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1760" activeTab="1"/>
  </bookViews>
  <sheets>
    <sheet name="Лист1" sheetId="1" r:id="rId1"/>
    <sheet name="6 &quot;Б&quot;" sheetId="2" r:id="rId2"/>
    <sheet name="6 &quot;В&quot;" sheetId="3" r:id="rId3"/>
  </sheets>
  <calcPr calcId="125725"/>
</workbook>
</file>

<file path=xl/calcChain.xml><?xml version="1.0" encoding="utf-8"?>
<calcChain xmlns="http://schemas.openxmlformats.org/spreadsheetml/2006/main">
  <c r="G37" i="3"/>
  <c r="H37"/>
  <c r="I37"/>
  <c r="J37"/>
  <c r="K37"/>
  <c r="L37"/>
  <c r="M37"/>
  <c r="N37"/>
  <c r="O37"/>
  <c r="P37"/>
  <c r="Q37"/>
  <c r="R37"/>
  <c r="S37"/>
  <c r="T37"/>
  <c r="U37"/>
  <c r="F37"/>
  <c r="E40"/>
  <c r="U31"/>
  <c r="T31"/>
  <c r="S31"/>
  <c r="R31"/>
  <c r="Q31"/>
  <c r="P31"/>
  <c r="O31"/>
  <c r="N31"/>
  <c r="M31"/>
  <c r="L31"/>
  <c r="K31"/>
  <c r="J31"/>
  <c r="I31"/>
  <c r="H31"/>
  <c r="G31"/>
  <c r="F31"/>
  <c r="G34"/>
  <c r="H34"/>
  <c r="I34"/>
  <c r="J34"/>
  <c r="K34"/>
  <c r="L34"/>
  <c r="M34"/>
  <c r="N34"/>
  <c r="O34"/>
  <c r="P34"/>
  <c r="Q34"/>
  <c r="R34"/>
  <c r="S34"/>
  <c r="T34"/>
  <c r="U34"/>
  <c r="F34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2"/>
  <c r="G36" i="2"/>
  <c r="H36"/>
  <c r="I36"/>
  <c r="J36"/>
  <c r="K36"/>
  <c r="L36"/>
  <c r="M36"/>
  <c r="N36"/>
  <c r="O36"/>
  <c r="P36"/>
  <c r="Q36"/>
  <c r="R36"/>
  <c r="S36"/>
  <c r="T36"/>
  <c r="U36"/>
  <c r="F36"/>
  <c r="U30" l="1"/>
  <c r="T30"/>
  <c r="S30"/>
  <c r="R30"/>
  <c r="Q30"/>
  <c r="P30"/>
  <c r="O30"/>
  <c r="N30"/>
  <c r="M30"/>
  <c r="K30"/>
  <c r="L30"/>
  <c r="J30"/>
  <c r="I30"/>
  <c r="H30"/>
  <c r="G30"/>
  <c r="F30"/>
  <c r="G33"/>
  <c r="H33"/>
  <c r="I33"/>
  <c r="J33"/>
  <c r="K33"/>
  <c r="L33"/>
  <c r="M33"/>
  <c r="N33"/>
  <c r="O33"/>
  <c r="P33"/>
  <c r="Q33"/>
  <c r="R33"/>
  <c r="S33"/>
  <c r="T33"/>
  <c r="U33"/>
  <c r="F33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"/>
</calcChain>
</file>

<file path=xl/sharedStrings.xml><?xml version="1.0" encoding="utf-8"?>
<sst xmlns="http://schemas.openxmlformats.org/spreadsheetml/2006/main" count="375" uniqueCount="42">
  <si>
    <t> обучающегося</t>
  </si>
  <si>
    <t>код обучающегося</t>
  </si>
  <si>
    <t>отметка за предыдущую четверть/триместр</t>
  </si>
  <si>
    <t>пол</t>
  </si>
  <si>
    <t>класс</t>
  </si>
  <si>
    <t>вариант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</si>
  <si>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</si>
  <si>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</si>
  <si>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</si>
  <si>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</si>
  <si>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</si>
  <si>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</si>
  <si>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</si>
  <si>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</si>
  <si>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</si>
  <si>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</si>
  <si>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</si>
  <si>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</si>
  <si>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</si>
  <si>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</si>
  <si>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</si>
  <si>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</si>
  <si>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</si>
  <si>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ж</t>
  </si>
  <si>
    <t>А</t>
  </si>
  <si>
    <t>X</t>
  </si>
  <si>
    <t>м</t>
  </si>
  <si>
    <t>отсутствовал</t>
  </si>
  <si>
    <t>Б</t>
  </si>
  <si>
    <t>В</t>
  </si>
  <si>
    <t>№ обучающегося</t>
  </si>
  <si>
    <t>балл за 11(1)</t>
  </si>
  <si>
    <t>балл за 11(2)</t>
  </si>
  <si>
    <t>балл за 12(1)</t>
  </si>
  <si>
    <t>балл за 12(2)</t>
  </si>
  <si>
    <t>% выполнения работы</t>
  </si>
  <si>
    <t>оценка за ВПР</t>
  </si>
  <si>
    <t>% выполнения задания</t>
  </si>
  <si>
    <t>Допустили ошибки</t>
  </si>
  <si>
    <t> № обучающегося</t>
  </si>
  <si>
    <t>Оценка за ВПР</t>
  </si>
  <si>
    <t>Сумма баллов за задание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</si>
</sst>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1" fillId="2" borderId="5" xfId="0" applyNumberFormat="1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4"/>
  <sheetViews>
    <sheetView zoomScale="80" zoomScaleNormal="80" workbookViewId="0">
      <selection activeCell="X61" sqref="X61"/>
    </sheetView>
  </sheetViews>
  <sheetFormatPr defaultRowHeight="15"/>
  <sheetData>
    <row r="1" spans="1:23" ht="7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spans="1:23" ht="15.75" thickBot="1">
      <c r="A2" s="1">
        <v>1</v>
      </c>
      <c r="B2" s="1">
        <v>60001</v>
      </c>
      <c r="C2" s="1">
        <v>4</v>
      </c>
      <c r="D2" s="1" t="s">
        <v>23</v>
      </c>
      <c r="E2" s="1" t="s">
        <v>24</v>
      </c>
      <c r="F2" s="1">
        <v>2</v>
      </c>
      <c r="G2" s="1">
        <v>9</v>
      </c>
      <c r="H2" s="1">
        <v>0</v>
      </c>
      <c r="I2" s="1">
        <v>1</v>
      </c>
      <c r="J2" s="1">
        <v>1</v>
      </c>
      <c r="K2" s="1">
        <v>0</v>
      </c>
      <c r="L2" s="1">
        <v>1</v>
      </c>
      <c r="M2" s="1" t="s">
        <v>25</v>
      </c>
      <c r="N2" s="1">
        <v>0</v>
      </c>
      <c r="O2" s="1">
        <v>0</v>
      </c>
      <c r="P2" s="1">
        <v>2</v>
      </c>
      <c r="Q2" s="1">
        <v>0</v>
      </c>
      <c r="R2" s="1">
        <v>1</v>
      </c>
      <c r="S2" s="1">
        <v>1</v>
      </c>
      <c r="T2" s="1">
        <v>1</v>
      </c>
      <c r="U2" s="1">
        <v>1</v>
      </c>
      <c r="V2" s="1">
        <v>0</v>
      </c>
      <c r="W2" s="4" t="s">
        <v>25</v>
      </c>
    </row>
    <row r="3" spans="1:23" ht="15.75" thickBot="1">
      <c r="A3" s="1">
        <v>2</v>
      </c>
      <c r="B3" s="1">
        <v>60002</v>
      </c>
      <c r="C3" s="1">
        <v>3</v>
      </c>
      <c r="D3" s="1" t="s">
        <v>23</v>
      </c>
      <c r="E3" s="1" t="s">
        <v>24</v>
      </c>
      <c r="F3" s="1">
        <v>1</v>
      </c>
      <c r="G3" s="1">
        <v>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</v>
      </c>
      <c r="S3" s="1">
        <v>0</v>
      </c>
      <c r="T3" s="1">
        <v>0</v>
      </c>
      <c r="U3" s="1">
        <v>0</v>
      </c>
      <c r="V3" s="1">
        <v>0</v>
      </c>
      <c r="W3" s="4" t="s">
        <v>25</v>
      </c>
    </row>
    <row r="4" spans="1:23" ht="15.75" thickBot="1">
      <c r="A4" s="1">
        <v>3</v>
      </c>
      <c r="B4" s="1">
        <v>60003</v>
      </c>
      <c r="C4" s="1">
        <v>3</v>
      </c>
      <c r="D4" s="1" t="s">
        <v>26</v>
      </c>
      <c r="E4" s="1" t="s">
        <v>24</v>
      </c>
      <c r="F4" s="1">
        <v>2</v>
      </c>
      <c r="G4" s="1">
        <v>5</v>
      </c>
      <c r="H4" s="1">
        <v>0</v>
      </c>
      <c r="I4" s="1">
        <v>1</v>
      </c>
      <c r="J4" s="1">
        <v>1</v>
      </c>
      <c r="K4" s="1" t="s">
        <v>25</v>
      </c>
      <c r="L4" s="1">
        <v>0</v>
      </c>
      <c r="M4" s="1" t="s">
        <v>25</v>
      </c>
      <c r="N4" s="1" t="s">
        <v>25</v>
      </c>
      <c r="O4" s="1" t="s">
        <v>25</v>
      </c>
      <c r="P4" s="1">
        <v>0</v>
      </c>
      <c r="Q4" s="1" t="s">
        <v>25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4">
        <v>0</v>
      </c>
    </row>
    <row r="5" spans="1:23" ht="15.75" thickBot="1">
      <c r="A5" s="1">
        <v>4</v>
      </c>
      <c r="B5" s="1">
        <v>60004</v>
      </c>
      <c r="C5" s="1">
        <v>4</v>
      </c>
      <c r="D5" s="1" t="s">
        <v>23</v>
      </c>
      <c r="E5" s="1" t="s">
        <v>24</v>
      </c>
      <c r="F5" s="1">
        <v>1</v>
      </c>
      <c r="G5" s="1">
        <v>7</v>
      </c>
      <c r="H5" s="1">
        <v>1</v>
      </c>
      <c r="I5" s="1">
        <v>0</v>
      </c>
      <c r="J5" s="1">
        <v>1</v>
      </c>
      <c r="K5" s="1">
        <v>0</v>
      </c>
      <c r="L5" s="1">
        <v>1</v>
      </c>
      <c r="M5" s="1">
        <v>0</v>
      </c>
      <c r="N5" s="1">
        <v>1</v>
      </c>
      <c r="O5" s="1">
        <v>0</v>
      </c>
      <c r="P5" s="1">
        <v>0</v>
      </c>
      <c r="Q5" s="1">
        <v>2</v>
      </c>
      <c r="R5" s="1">
        <v>0</v>
      </c>
      <c r="S5" s="1">
        <v>1</v>
      </c>
      <c r="T5" s="1">
        <v>0</v>
      </c>
      <c r="U5" s="1">
        <v>0</v>
      </c>
      <c r="V5" s="1">
        <v>0</v>
      </c>
      <c r="W5" s="4">
        <v>0</v>
      </c>
    </row>
    <row r="6" spans="1:23" ht="15.75" thickBot="1">
      <c r="A6" s="1">
        <v>5</v>
      </c>
      <c r="B6" s="1">
        <v>60005</v>
      </c>
      <c r="C6" s="1">
        <v>3</v>
      </c>
      <c r="D6" s="1" t="s">
        <v>23</v>
      </c>
      <c r="E6" s="1" t="s">
        <v>24</v>
      </c>
      <c r="F6" s="1">
        <v>1</v>
      </c>
      <c r="G6" s="1">
        <v>8</v>
      </c>
      <c r="H6" s="1">
        <v>0</v>
      </c>
      <c r="I6" s="1">
        <v>0</v>
      </c>
      <c r="J6" s="1">
        <v>0</v>
      </c>
      <c r="K6" s="1">
        <v>1</v>
      </c>
      <c r="L6" s="1">
        <v>0</v>
      </c>
      <c r="M6" s="1" t="s">
        <v>25</v>
      </c>
      <c r="N6" s="1">
        <v>1</v>
      </c>
      <c r="O6" s="1">
        <v>0</v>
      </c>
      <c r="P6" s="1">
        <v>2</v>
      </c>
      <c r="Q6" s="1">
        <v>1</v>
      </c>
      <c r="R6" s="1">
        <v>1</v>
      </c>
      <c r="S6" s="1">
        <v>1</v>
      </c>
      <c r="T6" s="1" t="s">
        <v>25</v>
      </c>
      <c r="U6" s="1">
        <v>1</v>
      </c>
      <c r="V6" s="1">
        <v>0</v>
      </c>
      <c r="W6" s="4" t="s">
        <v>25</v>
      </c>
    </row>
    <row r="7" spans="1:23" ht="15.75" thickBot="1">
      <c r="A7" s="1">
        <v>6</v>
      </c>
      <c r="B7" s="1">
        <v>60006</v>
      </c>
      <c r="C7" s="1">
        <v>3</v>
      </c>
      <c r="D7" s="1" t="s">
        <v>23</v>
      </c>
      <c r="E7" s="1" t="s">
        <v>24</v>
      </c>
      <c r="F7" s="1">
        <v>1</v>
      </c>
      <c r="G7" s="1">
        <v>10</v>
      </c>
      <c r="H7" s="1">
        <v>1</v>
      </c>
      <c r="I7" s="1">
        <v>0</v>
      </c>
      <c r="J7" s="1">
        <v>0</v>
      </c>
      <c r="K7" s="1">
        <v>0</v>
      </c>
      <c r="L7" s="1">
        <v>1</v>
      </c>
      <c r="M7" s="1" t="s">
        <v>25</v>
      </c>
      <c r="N7" s="1">
        <v>1</v>
      </c>
      <c r="O7" s="1">
        <v>0</v>
      </c>
      <c r="P7" s="1">
        <v>2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4">
        <v>0</v>
      </c>
    </row>
    <row r="8" spans="1:23" ht="15.75" thickBot="1">
      <c r="A8" s="1">
        <v>7</v>
      </c>
      <c r="B8" s="1">
        <v>60007</v>
      </c>
      <c r="C8" s="1">
        <v>3</v>
      </c>
      <c r="D8" s="1" t="s">
        <v>23</v>
      </c>
      <c r="E8" s="1" t="s">
        <v>24</v>
      </c>
      <c r="F8" s="1">
        <v>2</v>
      </c>
      <c r="G8" s="1">
        <v>7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 t="s">
        <v>25</v>
      </c>
      <c r="N8" s="1">
        <v>1</v>
      </c>
      <c r="O8" s="1">
        <v>0</v>
      </c>
      <c r="P8" s="1">
        <v>1</v>
      </c>
      <c r="Q8" s="1" t="s">
        <v>25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4" t="s">
        <v>25</v>
      </c>
    </row>
    <row r="9" spans="1:23" ht="15.75" thickBot="1">
      <c r="A9" s="1">
        <v>8</v>
      </c>
      <c r="B9" s="1">
        <v>60008</v>
      </c>
      <c r="C9" s="1">
        <v>3</v>
      </c>
      <c r="D9" s="1" t="s">
        <v>26</v>
      </c>
      <c r="E9" s="1" t="s">
        <v>24</v>
      </c>
      <c r="F9" s="1">
        <v>1</v>
      </c>
      <c r="G9" s="1">
        <v>1</v>
      </c>
      <c r="H9" s="1">
        <v>0</v>
      </c>
      <c r="I9" s="1">
        <v>0</v>
      </c>
      <c r="J9" s="1">
        <v>1</v>
      </c>
      <c r="K9" s="1">
        <v>0</v>
      </c>
      <c r="L9" s="1">
        <v>0</v>
      </c>
      <c r="M9" s="1" t="s">
        <v>25</v>
      </c>
      <c r="N9" s="1">
        <v>0</v>
      </c>
      <c r="O9" s="1">
        <v>0</v>
      </c>
      <c r="P9" s="1">
        <v>0</v>
      </c>
      <c r="Q9" s="1" t="s">
        <v>25</v>
      </c>
      <c r="R9" s="1" t="s">
        <v>25</v>
      </c>
      <c r="S9" s="1" t="s">
        <v>25</v>
      </c>
      <c r="T9" s="1" t="s">
        <v>25</v>
      </c>
      <c r="U9" s="1" t="s">
        <v>25</v>
      </c>
      <c r="V9" s="1" t="s">
        <v>25</v>
      </c>
      <c r="W9" s="4" t="s">
        <v>25</v>
      </c>
    </row>
    <row r="10" spans="1:23" ht="15.75" thickBot="1">
      <c r="A10" s="1">
        <v>9</v>
      </c>
      <c r="B10" s="1">
        <v>60009</v>
      </c>
      <c r="C10" s="1">
        <v>4</v>
      </c>
      <c r="D10" s="1" t="s">
        <v>26</v>
      </c>
      <c r="E10" s="1" t="s">
        <v>24</v>
      </c>
      <c r="F10" s="1">
        <v>2</v>
      </c>
      <c r="G10" s="1">
        <v>2</v>
      </c>
      <c r="H10" s="1" t="s">
        <v>25</v>
      </c>
      <c r="I10" s="1">
        <v>0</v>
      </c>
      <c r="J10" s="1">
        <v>1</v>
      </c>
      <c r="K10" s="1" t="s">
        <v>25</v>
      </c>
      <c r="L10" s="1">
        <v>0</v>
      </c>
      <c r="M10" s="1" t="s">
        <v>25</v>
      </c>
      <c r="N10" s="1" t="s">
        <v>25</v>
      </c>
      <c r="O10" s="1" t="s">
        <v>25</v>
      </c>
      <c r="P10" s="1">
        <v>0</v>
      </c>
      <c r="Q10" s="1" t="s">
        <v>25</v>
      </c>
      <c r="R10" s="1">
        <v>1</v>
      </c>
      <c r="S10" s="1">
        <v>0</v>
      </c>
      <c r="T10" s="1" t="s">
        <v>25</v>
      </c>
      <c r="U10" s="1" t="s">
        <v>25</v>
      </c>
      <c r="V10" s="1">
        <v>0</v>
      </c>
      <c r="W10" s="4" t="s">
        <v>25</v>
      </c>
    </row>
    <row r="11" spans="1:23" ht="15.75" thickBot="1">
      <c r="A11" s="1">
        <v>10</v>
      </c>
      <c r="B11" s="1">
        <v>60010</v>
      </c>
      <c r="C11" s="1">
        <v>3</v>
      </c>
      <c r="D11" s="1" t="s">
        <v>23</v>
      </c>
      <c r="E11" s="1" t="s">
        <v>24</v>
      </c>
      <c r="F11" s="1">
        <v>2</v>
      </c>
      <c r="G11" s="1">
        <v>9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2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4" t="s">
        <v>25</v>
      </c>
    </row>
    <row r="12" spans="1:23" ht="15.75" thickBot="1">
      <c r="A12" s="1">
        <v>11</v>
      </c>
      <c r="B12" s="1">
        <v>60011</v>
      </c>
      <c r="C12" s="1">
        <v>5</v>
      </c>
      <c r="D12" s="1" t="s">
        <v>23</v>
      </c>
      <c r="E12" s="1" t="s">
        <v>24</v>
      </c>
      <c r="F12" s="1">
        <v>1</v>
      </c>
      <c r="G12" s="1">
        <v>8</v>
      </c>
      <c r="H12" s="1">
        <v>0</v>
      </c>
      <c r="I12" s="1">
        <v>1</v>
      </c>
      <c r="J12" s="1">
        <v>1</v>
      </c>
      <c r="K12" s="1">
        <v>0</v>
      </c>
      <c r="L12" s="1">
        <v>1</v>
      </c>
      <c r="M12" s="1">
        <v>0</v>
      </c>
      <c r="N12" s="1">
        <v>1</v>
      </c>
      <c r="O12" s="1">
        <v>0</v>
      </c>
      <c r="P12" s="1">
        <v>0</v>
      </c>
      <c r="Q12" s="1">
        <v>2</v>
      </c>
      <c r="R12" s="1">
        <v>1</v>
      </c>
      <c r="S12" s="1">
        <v>1</v>
      </c>
      <c r="T12" s="1">
        <v>0</v>
      </c>
      <c r="U12" s="1">
        <v>0</v>
      </c>
      <c r="V12" s="1" t="s">
        <v>25</v>
      </c>
      <c r="W12" s="4" t="s">
        <v>25</v>
      </c>
    </row>
    <row r="13" spans="1:23" ht="15.75" thickBot="1">
      <c r="A13" s="1">
        <v>12</v>
      </c>
      <c r="B13" s="1">
        <v>60012</v>
      </c>
      <c r="C13" s="1">
        <v>3</v>
      </c>
      <c r="D13" s="1" t="s">
        <v>26</v>
      </c>
      <c r="E13" s="1" t="s">
        <v>24</v>
      </c>
      <c r="F13" s="1">
        <v>2</v>
      </c>
      <c r="G13" s="1">
        <v>8</v>
      </c>
      <c r="H13" s="1">
        <v>0</v>
      </c>
      <c r="I13" s="1">
        <v>1</v>
      </c>
      <c r="J13" s="1">
        <v>1</v>
      </c>
      <c r="K13" s="1">
        <v>0</v>
      </c>
      <c r="L13" s="1">
        <v>0</v>
      </c>
      <c r="M13" s="1" t="s">
        <v>25</v>
      </c>
      <c r="N13" s="1" t="s">
        <v>25</v>
      </c>
      <c r="O13" s="1" t="s">
        <v>25</v>
      </c>
      <c r="P13" s="1">
        <v>2</v>
      </c>
      <c r="Q13" s="1" t="s">
        <v>25</v>
      </c>
      <c r="R13" s="1">
        <v>1</v>
      </c>
      <c r="S13" s="1">
        <v>1</v>
      </c>
      <c r="T13" s="1">
        <v>1</v>
      </c>
      <c r="U13" s="1">
        <v>1</v>
      </c>
      <c r="V13" s="1" t="s">
        <v>25</v>
      </c>
      <c r="W13" s="4" t="s">
        <v>25</v>
      </c>
    </row>
    <row r="14" spans="1:23" ht="15.75" thickBot="1">
      <c r="A14" s="1">
        <v>13</v>
      </c>
      <c r="B14" s="1">
        <v>60013</v>
      </c>
      <c r="C14" s="1">
        <v>4</v>
      </c>
      <c r="D14" s="1" t="s">
        <v>26</v>
      </c>
      <c r="E14" s="1" t="s">
        <v>24</v>
      </c>
      <c r="F14" s="1">
        <v>2</v>
      </c>
      <c r="G14" s="1">
        <v>8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 t="s">
        <v>25</v>
      </c>
      <c r="N14" s="1">
        <v>1</v>
      </c>
      <c r="O14" s="1" t="s">
        <v>25</v>
      </c>
      <c r="P14" s="1" t="s">
        <v>25</v>
      </c>
      <c r="Q14" s="1">
        <v>0</v>
      </c>
      <c r="R14" s="1">
        <v>1</v>
      </c>
      <c r="S14" s="1">
        <v>1</v>
      </c>
      <c r="T14" s="1">
        <v>0</v>
      </c>
      <c r="U14" s="1">
        <v>1</v>
      </c>
      <c r="V14" s="1">
        <v>0</v>
      </c>
      <c r="W14" s="4">
        <v>0</v>
      </c>
    </row>
    <row r="15" spans="1:23" ht="29.25" thickBot="1">
      <c r="A15" s="1">
        <v>14</v>
      </c>
      <c r="B15" s="1">
        <v>60014</v>
      </c>
      <c r="C15" s="1"/>
      <c r="D15" s="1"/>
      <c r="E15" s="1"/>
      <c r="F15" s="1" t="s">
        <v>27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4"/>
    </row>
    <row r="16" spans="1:23" ht="15.75" thickBot="1">
      <c r="A16" s="1">
        <v>15</v>
      </c>
      <c r="B16" s="1">
        <v>60015</v>
      </c>
      <c r="C16" s="1">
        <v>3</v>
      </c>
      <c r="D16" s="1" t="s">
        <v>26</v>
      </c>
      <c r="E16" s="1" t="s">
        <v>24</v>
      </c>
      <c r="F16" s="1">
        <v>2</v>
      </c>
      <c r="G16" s="1">
        <v>8</v>
      </c>
      <c r="H16" s="1">
        <v>1</v>
      </c>
      <c r="I16" s="1">
        <v>1</v>
      </c>
      <c r="J16" s="1">
        <v>1</v>
      </c>
      <c r="K16" s="1" t="s">
        <v>25</v>
      </c>
      <c r="L16" s="1">
        <v>1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1</v>
      </c>
      <c r="U16" s="1">
        <v>1</v>
      </c>
      <c r="V16" s="1">
        <v>0</v>
      </c>
      <c r="W16" s="4" t="s">
        <v>25</v>
      </c>
    </row>
    <row r="17" spans="1:23" ht="15.75" thickBot="1">
      <c r="A17" s="1">
        <v>16</v>
      </c>
      <c r="B17" s="1">
        <v>60016</v>
      </c>
      <c r="C17" s="1">
        <v>4</v>
      </c>
      <c r="D17" s="1" t="s">
        <v>26</v>
      </c>
      <c r="E17" s="1" t="s">
        <v>24</v>
      </c>
      <c r="F17" s="1">
        <v>1</v>
      </c>
      <c r="G17" s="1">
        <v>8</v>
      </c>
      <c r="H17" s="1">
        <v>1</v>
      </c>
      <c r="I17" s="1">
        <v>1</v>
      </c>
      <c r="J17" s="1">
        <v>1</v>
      </c>
      <c r="K17" s="1" t="s">
        <v>25</v>
      </c>
      <c r="L17" s="1">
        <v>0</v>
      </c>
      <c r="M17" s="1">
        <v>0</v>
      </c>
      <c r="N17" s="1">
        <v>1</v>
      </c>
      <c r="O17" s="1" t="s">
        <v>25</v>
      </c>
      <c r="P17" s="1">
        <v>0</v>
      </c>
      <c r="Q17" s="1">
        <v>0</v>
      </c>
      <c r="R17" s="1">
        <v>1</v>
      </c>
      <c r="S17" s="1">
        <v>1</v>
      </c>
      <c r="T17" s="1">
        <v>0</v>
      </c>
      <c r="U17" s="1">
        <v>1</v>
      </c>
      <c r="V17" s="1">
        <v>1</v>
      </c>
      <c r="W17" s="4" t="s">
        <v>25</v>
      </c>
    </row>
    <row r="18" spans="1:23" ht="29.25" thickBot="1">
      <c r="A18" s="1">
        <v>17</v>
      </c>
      <c r="B18" s="1">
        <v>60017</v>
      </c>
      <c r="C18" s="1"/>
      <c r="D18" s="1"/>
      <c r="E18" s="1"/>
      <c r="F18" s="1" t="s">
        <v>27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4"/>
    </row>
    <row r="19" spans="1:23" ht="15.75" thickBot="1">
      <c r="A19" s="1">
        <v>18</v>
      </c>
      <c r="B19" s="1">
        <v>60018</v>
      </c>
      <c r="C19" s="1">
        <v>4</v>
      </c>
      <c r="D19" s="1" t="s">
        <v>23</v>
      </c>
      <c r="E19" s="1" t="s">
        <v>24</v>
      </c>
      <c r="F19" s="1">
        <v>1</v>
      </c>
      <c r="G19" s="1">
        <v>12</v>
      </c>
      <c r="H19" s="1">
        <v>1</v>
      </c>
      <c r="I19" s="1">
        <v>0</v>
      </c>
      <c r="J19" s="1">
        <v>0</v>
      </c>
      <c r="K19" s="1">
        <v>0</v>
      </c>
      <c r="L19" s="1">
        <v>1</v>
      </c>
      <c r="M19" s="1">
        <v>2</v>
      </c>
      <c r="N19" s="1">
        <v>1</v>
      </c>
      <c r="O19" s="1">
        <v>0</v>
      </c>
      <c r="P19" s="1">
        <v>2</v>
      </c>
      <c r="Q19" s="1">
        <v>2</v>
      </c>
      <c r="R19" s="1">
        <v>1</v>
      </c>
      <c r="S19" s="1">
        <v>1</v>
      </c>
      <c r="T19" s="1">
        <v>0</v>
      </c>
      <c r="U19" s="1">
        <v>1</v>
      </c>
      <c r="V19" s="1">
        <v>0</v>
      </c>
      <c r="W19" s="4" t="s">
        <v>25</v>
      </c>
    </row>
    <row r="20" spans="1:23" ht="15.75" thickBot="1">
      <c r="A20" s="1">
        <v>19</v>
      </c>
      <c r="B20" s="1">
        <v>60019</v>
      </c>
      <c r="C20" s="1">
        <v>3</v>
      </c>
      <c r="D20" s="1" t="s">
        <v>26</v>
      </c>
      <c r="E20" s="1" t="s">
        <v>24</v>
      </c>
      <c r="F20" s="1">
        <v>1</v>
      </c>
      <c r="G20" s="1">
        <v>4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1</v>
      </c>
      <c r="T20" s="1">
        <v>0</v>
      </c>
      <c r="U20" s="1">
        <v>1</v>
      </c>
      <c r="V20" s="1">
        <v>0</v>
      </c>
      <c r="W20" s="4" t="s">
        <v>25</v>
      </c>
    </row>
    <row r="21" spans="1:23" ht="15.75" thickBot="1">
      <c r="A21" s="1">
        <v>20</v>
      </c>
      <c r="B21" s="1">
        <v>60020</v>
      </c>
      <c r="C21" s="1">
        <v>4</v>
      </c>
      <c r="D21" s="1" t="s">
        <v>23</v>
      </c>
      <c r="E21" s="1" t="s">
        <v>24</v>
      </c>
      <c r="F21" s="1">
        <v>1</v>
      </c>
      <c r="G21" s="1">
        <v>13</v>
      </c>
      <c r="H21" s="1">
        <v>1</v>
      </c>
      <c r="I21" s="1">
        <v>0</v>
      </c>
      <c r="J21" s="1">
        <v>0</v>
      </c>
      <c r="K21" s="1">
        <v>0</v>
      </c>
      <c r="L21" s="1">
        <v>1</v>
      </c>
      <c r="M21" s="1">
        <v>2</v>
      </c>
      <c r="N21" s="1">
        <v>1</v>
      </c>
      <c r="O21" s="1">
        <v>0</v>
      </c>
      <c r="P21" s="1">
        <v>2</v>
      </c>
      <c r="Q21" s="1">
        <v>2</v>
      </c>
      <c r="R21" s="1">
        <v>1</v>
      </c>
      <c r="S21" s="1">
        <v>1</v>
      </c>
      <c r="T21" s="1">
        <v>0</v>
      </c>
      <c r="U21" s="1">
        <v>1</v>
      </c>
      <c r="V21" s="1">
        <v>0</v>
      </c>
      <c r="W21" s="4">
        <v>1</v>
      </c>
    </row>
    <row r="22" spans="1:23" ht="15.75" thickBot="1">
      <c r="A22" s="1">
        <v>21</v>
      </c>
      <c r="B22" s="1">
        <v>60021</v>
      </c>
      <c r="C22" s="1">
        <v>4</v>
      </c>
      <c r="D22" s="1" t="s">
        <v>23</v>
      </c>
      <c r="E22" s="1" t="s">
        <v>24</v>
      </c>
      <c r="F22" s="1">
        <v>1</v>
      </c>
      <c r="G22" s="1">
        <v>8</v>
      </c>
      <c r="H22" s="1">
        <v>0</v>
      </c>
      <c r="I22" s="1">
        <v>1</v>
      </c>
      <c r="J22" s="1">
        <v>0</v>
      </c>
      <c r="K22" s="1">
        <v>1</v>
      </c>
      <c r="L22" s="1">
        <v>1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1</v>
      </c>
      <c r="S22" s="1">
        <v>1</v>
      </c>
      <c r="T22" s="1">
        <v>0</v>
      </c>
      <c r="U22" s="1">
        <v>1</v>
      </c>
      <c r="V22" s="1">
        <v>1</v>
      </c>
      <c r="W22" s="4">
        <v>0</v>
      </c>
    </row>
    <row r="23" spans="1:23" ht="15.75" thickBot="1">
      <c r="A23" s="1">
        <v>22</v>
      </c>
      <c r="B23" s="1">
        <v>60022</v>
      </c>
      <c r="C23" s="1">
        <v>4</v>
      </c>
      <c r="D23" s="1" t="s">
        <v>23</v>
      </c>
      <c r="E23" s="1" t="s">
        <v>24</v>
      </c>
      <c r="F23" s="1">
        <v>1</v>
      </c>
      <c r="G23" s="1">
        <v>9</v>
      </c>
      <c r="H23" s="1">
        <v>1</v>
      </c>
      <c r="I23" s="1">
        <v>0</v>
      </c>
      <c r="J23" s="1">
        <v>0</v>
      </c>
      <c r="K23" s="1">
        <v>1</v>
      </c>
      <c r="L23" s="1">
        <v>1</v>
      </c>
      <c r="M23" s="1" t="s">
        <v>25</v>
      </c>
      <c r="N23" s="1">
        <v>0</v>
      </c>
      <c r="O23" s="1">
        <v>0</v>
      </c>
      <c r="P23" s="1">
        <v>1</v>
      </c>
      <c r="Q23" s="1">
        <v>2</v>
      </c>
      <c r="R23" s="1">
        <v>1</v>
      </c>
      <c r="S23" s="1">
        <v>1</v>
      </c>
      <c r="T23" s="1">
        <v>0</v>
      </c>
      <c r="U23" s="1">
        <v>1</v>
      </c>
      <c r="V23" s="1" t="s">
        <v>25</v>
      </c>
      <c r="W23" s="4" t="s">
        <v>25</v>
      </c>
    </row>
    <row r="24" spans="1:23" ht="15.75" thickBot="1">
      <c r="A24" s="1">
        <v>23</v>
      </c>
      <c r="B24" s="1">
        <v>60023</v>
      </c>
      <c r="C24" s="1">
        <v>4</v>
      </c>
      <c r="D24" s="1" t="s">
        <v>23</v>
      </c>
      <c r="E24" s="1" t="s">
        <v>24</v>
      </c>
      <c r="F24" s="1">
        <v>2</v>
      </c>
      <c r="G24" s="1">
        <v>8</v>
      </c>
      <c r="H24" s="1">
        <v>1</v>
      </c>
      <c r="I24" s="1">
        <v>1</v>
      </c>
      <c r="J24" s="1">
        <v>1</v>
      </c>
      <c r="K24" s="1">
        <v>0</v>
      </c>
      <c r="L24" s="1">
        <v>0</v>
      </c>
      <c r="M24" s="1" t="s">
        <v>25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4" t="s">
        <v>25</v>
      </c>
    </row>
    <row r="25" spans="1:23" ht="15.75" thickBot="1">
      <c r="A25" s="1">
        <v>24</v>
      </c>
      <c r="B25" s="1">
        <v>60024</v>
      </c>
      <c r="C25" s="1">
        <v>4</v>
      </c>
      <c r="D25" s="1" t="s">
        <v>23</v>
      </c>
      <c r="E25" s="1" t="s">
        <v>24</v>
      </c>
      <c r="F25" s="1">
        <v>2</v>
      </c>
      <c r="G25" s="1">
        <v>10</v>
      </c>
      <c r="H25" s="1">
        <v>0</v>
      </c>
      <c r="I25" s="1">
        <v>1</v>
      </c>
      <c r="J25" s="1">
        <v>1</v>
      </c>
      <c r="K25" s="1">
        <v>0</v>
      </c>
      <c r="L25" s="1">
        <v>1</v>
      </c>
      <c r="M25" s="1" t="s">
        <v>25</v>
      </c>
      <c r="N25" s="1">
        <v>0</v>
      </c>
      <c r="O25" s="1" t="s">
        <v>25</v>
      </c>
      <c r="P25" s="1">
        <v>2</v>
      </c>
      <c r="Q25" s="1">
        <v>2</v>
      </c>
      <c r="R25" s="1">
        <v>1</v>
      </c>
      <c r="S25" s="1">
        <v>1</v>
      </c>
      <c r="T25" s="1">
        <v>0</v>
      </c>
      <c r="U25" s="1">
        <v>1</v>
      </c>
      <c r="V25" s="1">
        <v>0</v>
      </c>
      <c r="W25" s="4" t="s">
        <v>25</v>
      </c>
    </row>
    <row r="26" spans="1:23" ht="15.75" thickBot="1">
      <c r="A26" s="1">
        <v>25</v>
      </c>
      <c r="B26" s="1">
        <v>60025</v>
      </c>
      <c r="C26" s="1">
        <v>3</v>
      </c>
      <c r="D26" s="1" t="s">
        <v>23</v>
      </c>
      <c r="E26" s="1" t="s">
        <v>24</v>
      </c>
      <c r="F26" s="1">
        <v>2</v>
      </c>
      <c r="G26" s="1">
        <v>8</v>
      </c>
      <c r="H26" s="1">
        <v>0</v>
      </c>
      <c r="I26" s="1">
        <v>1</v>
      </c>
      <c r="J26" s="1">
        <v>1</v>
      </c>
      <c r="K26" s="1">
        <v>0</v>
      </c>
      <c r="L26" s="1">
        <v>0</v>
      </c>
      <c r="M26" s="1" t="s">
        <v>25</v>
      </c>
      <c r="N26" s="1">
        <v>0</v>
      </c>
      <c r="O26" s="1">
        <v>1</v>
      </c>
      <c r="P26" s="1">
        <v>0</v>
      </c>
      <c r="Q26" s="1" t="s">
        <v>25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4" t="s">
        <v>25</v>
      </c>
    </row>
    <row r="27" spans="1:23" ht="15.75" thickBot="1">
      <c r="A27" s="1">
        <v>26</v>
      </c>
      <c r="B27" s="1">
        <v>60026</v>
      </c>
      <c r="C27" s="1">
        <v>4</v>
      </c>
      <c r="D27" s="1" t="s">
        <v>26</v>
      </c>
      <c r="E27" s="1" t="s">
        <v>24</v>
      </c>
      <c r="F27" s="1">
        <v>2</v>
      </c>
      <c r="G27" s="1">
        <v>10</v>
      </c>
      <c r="H27" s="1">
        <v>0</v>
      </c>
      <c r="I27" s="1">
        <v>1</v>
      </c>
      <c r="J27" s="1">
        <v>1</v>
      </c>
      <c r="K27" s="1" t="s">
        <v>25</v>
      </c>
      <c r="L27" s="1">
        <v>0</v>
      </c>
      <c r="M27" s="1">
        <v>0</v>
      </c>
      <c r="N27" s="1">
        <v>0</v>
      </c>
      <c r="O27" s="1" t="s">
        <v>25</v>
      </c>
      <c r="P27" s="1">
        <v>2</v>
      </c>
      <c r="Q27" s="1">
        <v>2</v>
      </c>
      <c r="R27" s="1">
        <v>1</v>
      </c>
      <c r="S27" s="1">
        <v>1</v>
      </c>
      <c r="T27" s="1">
        <v>1</v>
      </c>
      <c r="U27" s="1">
        <v>1</v>
      </c>
      <c r="V27" s="1">
        <v>0</v>
      </c>
      <c r="W27" s="4">
        <v>0</v>
      </c>
    </row>
    <row r="28" spans="1:23" ht="29.25" thickBot="1">
      <c r="A28" s="1">
        <v>27</v>
      </c>
      <c r="B28" s="1">
        <v>60027</v>
      </c>
      <c r="C28" s="1"/>
      <c r="D28" s="1"/>
      <c r="E28" s="1"/>
      <c r="F28" s="1" t="s">
        <v>27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4"/>
    </row>
    <row r="29" spans="1:23" ht="15.75" thickBot="1">
      <c r="A29" s="1">
        <v>28</v>
      </c>
      <c r="B29" s="1">
        <v>60028</v>
      </c>
      <c r="C29" s="1">
        <v>4</v>
      </c>
      <c r="D29" s="1" t="s">
        <v>23</v>
      </c>
      <c r="E29" s="1" t="s">
        <v>24</v>
      </c>
      <c r="F29" s="1">
        <v>2</v>
      </c>
      <c r="G29" s="1">
        <v>7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  <c r="M29" s="1">
        <v>0</v>
      </c>
      <c r="N29" s="1">
        <v>1</v>
      </c>
      <c r="O29" s="1" t="s">
        <v>25</v>
      </c>
      <c r="P29" s="1">
        <v>0</v>
      </c>
      <c r="Q29" s="1">
        <v>0</v>
      </c>
      <c r="R29" s="1">
        <v>1</v>
      </c>
      <c r="S29" s="1">
        <v>1</v>
      </c>
      <c r="T29" s="1">
        <v>1</v>
      </c>
      <c r="U29" s="1">
        <v>1</v>
      </c>
      <c r="V29" s="1">
        <v>0</v>
      </c>
      <c r="W29" s="4" t="s">
        <v>25</v>
      </c>
    </row>
    <row r="30" spans="1:23" ht="29.25" thickBot="1">
      <c r="A30" s="1">
        <v>29</v>
      </c>
      <c r="B30" s="1">
        <v>60029</v>
      </c>
      <c r="C30" s="1"/>
      <c r="D30" s="1"/>
      <c r="E30" s="1"/>
      <c r="F30" s="1" t="s">
        <v>27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"/>
    </row>
    <row r="31" spans="1:23" ht="15.75" thickBot="1">
      <c r="A31" s="1">
        <v>30</v>
      </c>
      <c r="B31" s="1">
        <v>60030</v>
      </c>
      <c r="C31" s="1">
        <v>3</v>
      </c>
      <c r="D31" s="1" t="s">
        <v>23</v>
      </c>
      <c r="E31" s="1" t="s">
        <v>24</v>
      </c>
      <c r="F31" s="1">
        <v>2</v>
      </c>
      <c r="G31" s="1">
        <v>7</v>
      </c>
      <c r="H31" s="1">
        <v>0</v>
      </c>
      <c r="I31" s="1">
        <v>0</v>
      </c>
      <c r="J31" s="1">
        <v>1</v>
      </c>
      <c r="K31" s="1" t="s">
        <v>25</v>
      </c>
      <c r="L31" s="1">
        <v>0</v>
      </c>
      <c r="M31" s="1" t="s">
        <v>25</v>
      </c>
      <c r="N31" s="1">
        <v>1</v>
      </c>
      <c r="O31" s="1">
        <v>1</v>
      </c>
      <c r="P31" s="1">
        <v>0</v>
      </c>
      <c r="Q31" s="1" t="s">
        <v>25</v>
      </c>
      <c r="R31" s="1">
        <v>1</v>
      </c>
      <c r="S31" s="1">
        <v>1</v>
      </c>
      <c r="T31" s="1">
        <v>1</v>
      </c>
      <c r="U31" s="1">
        <v>1</v>
      </c>
      <c r="V31" s="1" t="s">
        <v>25</v>
      </c>
      <c r="W31" s="4" t="s">
        <v>25</v>
      </c>
    </row>
    <row r="32" spans="1:23" ht="15.75" thickBot="1">
      <c r="A32" s="1">
        <v>31</v>
      </c>
      <c r="B32" s="1">
        <v>60031</v>
      </c>
      <c r="C32" s="1">
        <v>3</v>
      </c>
      <c r="D32" s="1" t="s">
        <v>23</v>
      </c>
      <c r="E32" s="1" t="s">
        <v>28</v>
      </c>
      <c r="F32" s="1">
        <v>2</v>
      </c>
      <c r="G32" s="1">
        <v>3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0</v>
      </c>
      <c r="W32" s="4">
        <v>0</v>
      </c>
    </row>
    <row r="33" spans="1:23" ht="15.75" thickBot="1">
      <c r="A33" s="1">
        <v>32</v>
      </c>
      <c r="B33" s="1">
        <v>60032</v>
      </c>
      <c r="C33" s="1">
        <v>4</v>
      </c>
      <c r="D33" s="1" t="s">
        <v>26</v>
      </c>
      <c r="E33" s="1" t="s">
        <v>28</v>
      </c>
      <c r="F33" s="1">
        <v>1</v>
      </c>
      <c r="G33" s="1">
        <v>12</v>
      </c>
      <c r="H33" s="1">
        <v>0</v>
      </c>
      <c r="I33" s="1">
        <v>0</v>
      </c>
      <c r="J33" s="1">
        <v>1</v>
      </c>
      <c r="K33" s="1">
        <v>0</v>
      </c>
      <c r="L33" s="1">
        <v>1</v>
      </c>
      <c r="M33" s="1">
        <v>2</v>
      </c>
      <c r="N33" s="1">
        <v>1</v>
      </c>
      <c r="O33" s="1">
        <v>1</v>
      </c>
      <c r="P33" s="1">
        <v>0</v>
      </c>
      <c r="Q33" s="1">
        <v>2</v>
      </c>
      <c r="R33" s="1">
        <v>1</v>
      </c>
      <c r="S33" s="1">
        <v>1</v>
      </c>
      <c r="T33" s="1">
        <v>0</v>
      </c>
      <c r="U33" s="1">
        <v>0</v>
      </c>
      <c r="V33" s="1">
        <v>1</v>
      </c>
      <c r="W33" s="4">
        <v>1</v>
      </c>
    </row>
    <row r="34" spans="1:23" ht="15.75" thickBot="1">
      <c r="A34" s="1">
        <v>33</v>
      </c>
      <c r="B34" s="1">
        <v>60033</v>
      </c>
      <c r="C34" s="1">
        <v>3</v>
      </c>
      <c r="D34" s="1" t="s">
        <v>23</v>
      </c>
      <c r="E34" s="1" t="s">
        <v>28</v>
      </c>
      <c r="F34" s="1">
        <v>1</v>
      </c>
      <c r="G34" s="1">
        <v>7</v>
      </c>
      <c r="H34" s="1">
        <v>0</v>
      </c>
      <c r="I34" s="1">
        <v>1</v>
      </c>
      <c r="J34" s="1">
        <v>1</v>
      </c>
      <c r="K34" s="1">
        <v>1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1</v>
      </c>
      <c r="S34" s="1">
        <v>1</v>
      </c>
      <c r="T34" s="1">
        <v>0</v>
      </c>
      <c r="U34" s="1">
        <v>0</v>
      </c>
      <c r="V34" s="1">
        <v>1</v>
      </c>
      <c r="W34" s="4">
        <v>0</v>
      </c>
    </row>
    <row r="35" spans="1:23" ht="15.75" thickBot="1">
      <c r="A35" s="1">
        <v>34</v>
      </c>
      <c r="B35" s="1">
        <v>60034</v>
      </c>
      <c r="C35" s="1">
        <v>3</v>
      </c>
      <c r="D35" s="1" t="s">
        <v>26</v>
      </c>
      <c r="E35" s="1" t="s">
        <v>28</v>
      </c>
      <c r="F35" s="1">
        <v>1</v>
      </c>
      <c r="G35" s="1">
        <v>9</v>
      </c>
      <c r="H35" s="1">
        <v>1</v>
      </c>
      <c r="I35" s="1">
        <v>0</v>
      </c>
      <c r="J35" s="1">
        <v>1</v>
      </c>
      <c r="K35" s="1">
        <v>1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4">
        <v>0</v>
      </c>
    </row>
    <row r="36" spans="1:23" ht="15.75" thickBot="1">
      <c r="A36" s="1">
        <v>35</v>
      </c>
      <c r="B36" s="1">
        <v>60035</v>
      </c>
      <c r="C36" s="1">
        <v>4</v>
      </c>
      <c r="D36" s="1" t="s">
        <v>26</v>
      </c>
      <c r="E36" s="1" t="s">
        <v>28</v>
      </c>
      <c r="F36" s="1">
        <v>2</v>
      </c>
      <c r="G36" s="1">
        <v>12</v>
      </c>
      <c r="H36" s="1">
        <v>1</v>
      </c>
      <c r="I36" s="1">
        <v>1</v>
      </c>
      <c r="J36" s="1">
        <v>1</v>
      </c>
      <c r="K36" s="1">
        <v>0</v>
      </c>
      <c r="L36" s="1">
        <v>1</v>
      </c>
      <c r="M36" s="1">
        <v>0</v>
      </c>
      <c r="N36" s="1">
        <v>1</v>
      </c>
      <c r="O36" s="1">
        <v>0</v>
      </c>
      <c r="P36" s="1">
        <v>2</v>
      </c>
      <c r="Q36" s="1">
        <v>0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4">
        <v>0</v>
      </c>
    </row>
    <row r="37" spans="1:23" ht="15.75" thickBot="1">
      <c r="A37" s="1">
        <v>36</v>
      </c>
      <c r="B37" s="1">
        <v>60036</v>
      </c>
      <c r="C37" s="1">
        <v>4</v>
      </c>
      <c r="D37" s="1" t="s">
        <v>23</v>
      </c>
      <c r="E37" s="1" t="s">
        <v>28</v>
      </c>
      <c r="F37" s="1">
        <v>1</v>
      </c>
      <c r="G37" s="1">
        <v>10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2</v>
      </c>
      <c r="Q37" s="1">
        <v>2</v>
      </c>
      <c r="R37" s="1">
        <v>1</v>
      </c>
      <c r="S37" s="1">
        <v>1</v>
      </c>
      <c r="T37" s="1">
        <v>0</v>
      </c>
      <c r="U37" s="1">
        <v>0</v>
      </c>
      <c r="V37" s="1">
        <v>1</v>
      </c>
      <c r="W37" s="4">
        <v>0</v>
      </c>
    </row>
    <row r="38" spans="1:23" ht="15.75" thickBot="1">
      <c r="A38" s="1">
        <v>37</v>
      </c>
      <c r="B38" s="1">
        <v>60037</v>
      </c>
      <c r="C38" s="1">
        <v>4</v>
      </c>
      <c r="D38" s="1" t="s">
        <v>26</v>
      </c>
      <c r="E38" s="1" t="s">
        <v>28</v>
      </c>
      <c r="F38" s="1">
        <v>2</v>
      </c>
      <c r="G38" s="1">
        <v>8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R38" s="1">
        <v>1</v>
      </c>
      <c r="S38" s="1">
        <v>1</v>
      </c>
      <c r="T38" s="1">
        <v>1</v>
      </c>
      <c r="U38" s="1">
        <v>0</v>
      </c>
      <c r="V38" s="1">
        <v>1</v>
      </c>
      <c r="W38" s="4">
        <v>0</v>
      </c>
    </row>
    <row r="39" spans="1:23" ht="15.75" thickBot="1">
      <c r="A39" s="1">
        <v>38</v>
      </c>
      <c r="B39" s="1">
        <v>60038</v>
      </c>
      <c r="C39" s="1">
        <v>4</v>
      </c>
      <c r="D39" s="1" t="s">
        <v>23</v>
      </c>
      <c r="E39" s="1" t="s">
        <v>28</v>
      </c>
      <c r="F39" s="1">
        <v>1</v>
      </c>
      <c r="G39" s="1">
        <v>11</v>
      </c>
      <c r="H39" s="1">
        <v>1</v>
      </c>
      <c r="I39" s="1">
        <v>0</v>
      </c>
      <c r="J39" s="1">
        <v>1</v>
      </c>
      <c r="K39" s="1">
        <v>1</v>
      </c>
      <c r="L39" s="1">
        <v>1</v>
      </c>
      <c r="M39" s="1">
        <v>0</v>
      </c>
      <c r="N39" s="1">
        <v>1</v>
      </c>
      <c r="O39" s="1">
        <v>0</v>
      </c>
      <c r="P39" s="1">
        <v>0</v>
      </c>
      <c r="Q39" s="1">
        <v>2</v>
      </c>
      <c r="R39" s="1">
        <v>1</v>
      </c>
      <c r="S39" s="1">
        <v>1</v>
      </c>
      <c r="T39" s="1">
        <v>0</v>
      </c>
      <c r="U39" s="1">
        <v>1</v>
      </c>
      <c r="V39" s="1">
        <v>1</v>
      </c>
      <c r="W39" s="4">
        <v>0</v>
      </c>
    </row>
    <row r="40" spans="1:23" ht="15.75" thickBot="1">
      <c r="A40" s="1">
        <v>39</v>
      </c>
      <c r="B40" s="1">
        <v>60039</v>
      </c>
      <c r="C40" s="1">
        <v>4</v>
      </c>
      <c r="D40" s="1" t="s">
        <v>26</v>
      </c>
      <c r="E40" s="1" t="s">
        <v>28</v>
      </c>
      <c r="F40" s="1">
        <v>2</v>
      </c>
      <c r="G40" s="1">
        <v>9</v>
      </c>
      <c r="H40" s="1">
        <v>1</v>
      </c>
      <c r="I40" s="1">
        <v>0</v>
      </c>
      <c r="J40" s="1">
        <v>1</v>
      </c>
      <c r="K40" s="1">
        <v>0</v>
      </c>
      <c r="L40" s="1">
        <v>0</v>
      </c>
      <c r="M40" s="1">
        <v>2</v>
      </c>
      <c r="N40" s="1">
        <v>0</v>
      </c>
      <c r="O40" s="1">
        <v>1</v>
      </c>
      <c r="P40" s="1">
        <v>0</v>
      </c>
      <c r="Q40" s="1">
        <v>0</v>
      </c>
      <c r="R40" s="1">
        <v>0</v>
      </c>
      <c r="S40" s="1">
        <v>1</v>
      </c>
      <c r="T40" s="1">
        <v>1</v>
      </c>
      <c r="U40" s="1">
        <v>1</v>
      </c>
      <c r="V40" s="1">
        <v>1</v>
      </c>
      <c r="W40" s="4">
        <v>0</v>
      </c>
    </row>
    <row r="41" spans="1:23" ht="15.75" thickBot="1">
      <c r="A41" s="1">
        <v>40</v>
      </c>
      <c r="B41" s="1">
        <v>60040</v>
      </c>
      <c r="C41" s="1">
        <v>4</v>
      </c>
      <c r="D41" s="1" t="s">
        <v>23</v>
      </c>
      <c r="E41" s="1" t="s">
        <v>28</v>
      </c>
      <c r="F41" s="1">
        <v>1</v>
      </c>
      <c r="G41" s="1">
        <v>8</v>
      </c>
      <c r="H41" s="1">
        <v>1</v>
      </c>
      <c r="I41" s="1">
        <v>0</v>
      </c>
      <c r="J41" s="1">
        <v>1</v>
      </c>
      <c r="K41" s="1">
        <v>0</v>
      </c>
      <c r="L41" s="1">
        <v>1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1</v>
      </c>
      <c r="W41" s="4">
        <v>1</v>
      </c>
    </row>
    <row r="42" spans="1:23" ht="15.75" thickBot="1">
      <c r="A42" s="1">
        <v>41</v>
      </c>
      <c r="B42" s="1">
        <v>60041</v>
      </c>
      <c r="C42" s="1">
        <v>3</v>
      </c>
      <c r="D42" s="1" t="s">
        <v>23</v>
      </c>
      <c r="E42" s="1" t="s">
        <v>28</v>
      </c>
      <c r="F42" s="1">
        <v>1</v>
      </c>
      <c r="G42" s="1">
        <v>5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1</v>
      </c>
      <c r="T42" s="1">
        <v>1</v>
      </c>
      <c r="U42" s="1">
        <v>0</v>
      </c>
      <c r="V42" s="1">
        <v>1</v>
      </c>
      <c r="W42" s="4">
        <v>0</v>
      </c>
    </row>
    <row r="43" spans="1:23" ht="15.75" thickBot="1">
      <c r="A43" s="1">
        <v>42</v>
      </c>
      <c r="B43" s="1">
        <v>60042</v>
      </c>
      <c r="C43" s="1">
        <v>3</v>
      </c>
      <c r="D43" s="1" t="s">
        <v>23</v>
      </c>
      <c r="E43" s="1" t="s">
        <v>28</v>
      </c>
      <c r="F43" s="1">
        <v>2</v>
      </c>
      <c r="G43" s="1">
        <v>2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4">
        <v>0</v>
      </c>
    </row>
    <row r="44" spans="1:23" ht="15.75" thickBot="1">
      <c r="A44" s="1">
        <v>43</v>
      </c>
      <c r="B44" s="1">
        <v>60043</v>
      </c>
      <c r="C44" s="1">
        <v>5</v>
      </c>
      <c r="D44" s="1" t="s">
        <v>23</v>
      </c>
      <c r="E44" s="1" t="s">
        <v>28</v>
      </c>
      <c r="F44" s="1">
        <v>1</v>
      </c>
      <c r="G44" s="1">
        <v>12</v>
      </c>
      <c r="H44" s="1">
        <v>1</v>
      </c>
      <c r="I44" s="1">
        <v>0</v>
      </c>
      <c r="J44" s="1">
        <v>0</v>
      </c>
      <c r="K44" s="1">
        <v>1</v>
      </c>
      <c r="L44" s="1">
        <v>1</v>
      </c>
      <c r="M44" s="1">
        <v>0</v>
      </c>
      <c r="N44" s="1">
        <v>1</v>
      </c>
      <c r="O44" s="1">
        <v>1</v>
      </c>
      <c r="P44" s="1">
        <v>2</v>
      </c>
      <c r="Q44" s="1">
        <v>2</v>
      </c>
      <c r="R44" s="1">
        <v>1</v>
      </c>
      <c r="S44" s="1">
        <v>1</v>
      </c>
      <c r="T44" s="1">
        <v>0</v>
      </c>
      <c r="U44" s="1">
        <v>0</v>
      </c>
      <c r="V44" s="1">
        <v>1</v>
      </c>
      <c r="W44" s="4">
        <v>0</v>
      </c>
    </row>
    <row r="45" spans="1:23" ht="15.75" thickBot="1">
      <c r="A45" s="1">
        <v>44</v>
      </c>
      <c r="B45" s="1">
        <v>60044</v>
      </c>
      <c r="C45" s="1">
        <v>4</v>
      </c>
      <c r="D45" s="1" t="s">
        <v>26</v>
      </c>
      <c r="E45" s="1" t="s">
        <v>28</v>
      </c>
      <c r="F45" s="1">
        <v>1</v>
      </c>
      <c r="G45" s="1">
        <v>10</v>
      </c>
      <c r="H45" s="1">
        <v>0</v>
      </c>
      <c r="I45" s="1">
        <v>0</v>
      </c>
      <c r="J45" s="1">
        <v>0</v>
      </c>
      <c r="K45" s="1">
        <v>1</v>
      </c>
      <c r="L45" s="1">
        <v>1</v>
      </c>
      <c r="M45" s="1">
        <v>0</v>
      </c>
      <c r="N45" s="1">
        <v>1</v>
      </c>
      <c r="O45" s="1">
        <v>0</v>
      </c>
      <c r="P45" s="1">
        <v>0</v>
      </c>
      <c r="Q45" s="1">
        <v>2</v>
      </c>
      <c r="R45" s="1">
        <v>1</v>
      </c>
      <c r="S45" s="1">
        <v>1</v>
      </c>
      <c r="T45" s="1">
        <v>1</v>
      </c>
      <c r="U45" s="1">
        <v>1</v>
      </c>
      <c r="V45" s="1">
        <v>0</v>
      </c>
      <c r="W45" s="4">
        <v>1</v>
      </c>
    </row>
    <row r="46" spans="1:23" ht="29.25" thickBot="1">
      <c r="A46" s="1">
        <v>45</v>
      </c>
      <c r="B46" s="1">
        <v>60045</v>
      </c>
      <c r="C46" s="1"/>
      <c r="D46" s="1"/>
      <c r="E46" s="1"/>
      <c r="F46" s="1" t="s">
        <v>27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4"/>
    </row>
    <row r="47" spans="1:23" ht="15.75" thickBot="1">
      <c r="A47" s="1">
        <v>46</v>
      </c>
      <c r="B47" s="1">
        <v>60046</v>
      </c>
      <c r="C47" s="1">
        <v>3</v>
      </c>
      <c r="D47" s="1" t="s">
        <v>26</v>
      </c>
      <c r="E47" s="1" t="s">
        <v>28</v>
      </c>
      <c r="F47" s="1">
        <v>2</v>
      </c>
      <c r="G47" s="1">
        <v>3</v>
      </c>
      <c r="H47" s="1">
        <v>0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</v>
      </c>
      <c r="T47" s="1">
        <v>0</v>
      </c>
      <c r="U47" s="1">
        <v>0</v>
      </c>
      <c r="V47" s="1">
        <v>0</v>
      </c>
      <c r="W47" s="4">
        <v>0</v>
      </c>
    </row>
    <row r="48" spans="1:23" ht="15.75" thickBot="1">
      <c r="A48" s="1">
        <v>47</v>
      </c>
      <c r="B48" s="1">
        <v>60047</v>
      </c>
      <c r="C48" s="1">
        <v>3</v>
      </c>
      <c r="D48" s="1" t="s">
        <v>23</v>
      </c>
      <c r="E48" s="1" t="s">
        <v>28</v>
      </c>
      <c r="F48" s="1">
        <v>2</v>
      </c>
      <c r="G48" s="1">
        <v>9</v>
      </c>
      <c r="H48" s="1">
        <v>0</v>
      </c>
      <c r="I48" s="1">
        <v>1</v>
      </c>
      <c r="J48" s="1">
        <v>1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0</v>
      </c>
      <c r="Q48" s="1">
        <v>2</v>
      </c>
      <c r="R48" s="1">
        <v>1</v>
      </c>
      <c r="S48" s="1">
        <v>1</v>
      </c>
      <c r="T48" s="1">
        <v>1</v>
      </c>
      <c r="U48" s="1">
        <v>1</v>
      </c>
      <c r="V48" s="1">
        <v>0</v>
      </c>
      <c r="W48" s="4">
        <v>0</v>
      </c>
    </row>
    <row r="49" spans="1:23" ht="15.75" thickBot="1">
      <c r="A49" s="1">
        <v>48</v>
      </c>
      <c r="B49" s="1">
        <v>60048</v>
      </c>
      <c r="C49" s="1">
        <v>4</v>
      </c>
      <c r="D49" s="1" t="s">
        <v>23</v>
      </c>
      <c r="E49" s="1" t="s">
        <v>28</v>
      </c>
      <c r="F49" s="1">
        <v>2</v>
      </c>
      <c r="G49" s="1">
        <v>9</v>
      </c>
      <c r="H49" s="1">
        <v>0</v>
      </c>
      <c r="I49" s="1">
        <v>0</v>
      </c>
      <c r="J49" s="1">
        <v>0</v>
      </c>
      <c r="K49" s="1">
        <v>1</v>
      </c>
      <c r="L49" s="1">
        <v>1</v>
      </c>
      <c r="M49" s="1">
        <v>0</v>
      </c>
      <c r="N49" s="1">
        <v>0</v>
      </c>
      <c r="O49" s="1">
        <v>1</v>
      </c>
      <c r="P49" s="1">
        <v>0</v>
      </c>
      <c r="Q49" s="1">
        <v>2</v>
      </c>
      <c r="R49" s="1">
        <v>1</v>
      </c>
      <c r="S49" s="1">
        <v>1</v>
      </c>
      <c r="T49" s="1">
        <v>1</v>
      </c>
      <c r="U49" s="1">
        <v>1</v>
      </c>
      <c r="V49" s="1">
        <v>0</v>
      </c>
      <c r="W49" s="4">
        <v>0</v>
      </c>
    </row>
    <row r="50" spans="1:23" ht="29.25" thickBot="1">
      <c r="A50" s="1">
        <v>49</v>
      </c>
      <c r="B50" s="1">
        <v>60049</v>
      </c>
      <c r="C50" s="1"/>
      <c r="D50" s="1"/>
      <c r="E50" s="1"/>
      <c r="F50" s="1" t="s">
        <v>27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4"/>
    </row>
    <row r="51" spans="1:23" ht="15.75" thickBot="1">
      <c r="A51" s="1">
        <v>50</v>
      </c>
      <c r="B51" s="1">
        <v>60050</v>
      </c>
      <c r="C51" s="1">
        <v>3</v>
      </c>
      <c r="D51" s="1" t="s">
        <v>26</v>
      </c>
      <c r="E51" s="1" t="s">
        <v>28</v>
      </c>
      <c r="F51" s="1">
        <v>2</v>
      </c>
      <c r="G51" s="1">
        <v>6</v>
      </c>
      <c r="H51" s="1">
        <v>1</v>
      </c>
      <c r="I51" s="1">
        <v>1</v>
      </c>
      <c r="J51" s="1">
        <v>1</v>
      </c>
      <c r="K51" s="1">
        <v>0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1">
        <v>1</v>
      </c>
      <c r="V51" s="1">
        <v>0</v>
      </c>
      <c r="W51" s="4">
        <v>0</v>
      </c>
    </row>
    <row r="52" spans="1:23" ht="15.75" thickBot="1">
      <c r="A52" s="1">
        <v>51</v>
      </c>
      <c r="B52" s="1">
        <v>60051</v>
      </c>
      <c r="C52" s="1">
        <v>5</v>
      </c>
      <c r="D52" s="1" t="s">
        <v>23</v>
      </c>
      <c r="E52" s="1" t="s">
        <v>28</v>
      </c>
      <c r="F52" s="1">
        <v>2</v>
      </c>
      <c r="G52" s="1">
        <v>12</v>
      </c>
      <c r="H52" s="1">
        <v>1</v>
      </c>
      <c r="I52" s="1">
        <v>1</v>
      </c>
      <c r="J52" s="1">
        <v>1</v>
      </c>
      <c r="K52" s="1">
        <v>0</v>
      </c>
      <c r="L52" s="1">
        <v>0</v>
      </c>
      <c r="M52" s="1">
        <v>0</v>
      </c>
      <c r="N52" s="1">
        <v>1</v>
      </c>
      <c r="O52" s="1">
        <v>1</v>
      </c>
      <c r="P52" s="1">
        <v>2</v>
      </c>
      <c r="Q52" s="1">
        <v>0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4">
        <v>0</v>
      </c>
    </row>
    <row r="53" spans="1:23" ht="15.75" thickBot="1">
      <c r="A53" s="1">
        <v>52</v>
      </c>
      <c r="B53" s="1">
        <v>60052</v>
      </c>
      <c r="C53" s="1">
        <v>3</v>
      </c>
      <c r="D53" s="1" t="s">
        <v>23</v>
      </c>
      <c r="E53" s="1" t="s">
        <v>28</v>
      </c>
      <c r="F53" s="1">
        <v>2</v>
      </c>
      <c r="G53" s="1">
        <v>3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4">
        <v>0</v>
      </c>
    </row>
    <row r="54" spans="1:23" ht="15.75" thickBot="1">
      <c r="A54" s="1">
        <v>53</v>
      </c>
      <c r="B54" s="1">
        <v>60053</v>
      </c>
      <c r="C54" s="1">
        <v>4</v>
      </c>
      <c r="D54" s="1" t="s">
        <v>23</v>
      </c>
      <c r="E54" s="1" t="s">
        <v>28</v>
      </c>
      <c r="F54" s="1">
        <v>1</v>
      </c>
      <c r="G54" s="1">
        <v>13</v>
      </c>
      <c r="H54" s="1">
        <v>0</v>
      </c>
      <c r="I54" s="1">
        <v>1</v>
      </c>
      <c r="J54" s="1">
        <v>1</v>
      </c>
      <c r="K54" s="1">
        <v>0</v>
      </c>
      <c r="L54" s="1">
        <v>1</v>
      </c>
      <c r="M54" s="1">
        <v>0</v>
      </c>
      <c r="N54" s="1">
        <v>1</v>
      </c>
      <c r="O54" s="1">
        <v>1</v>
      </c>
      <c r="P54" s="1">
        <v>0</v>
      </c>
      <c r="Q54" s="1">
        <v>2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4">
        <v>2</v>
      </c>
    </row>
    <row r="55" spans="1:23" ht="15.75" thickBot="1">
      <c r="A55" s="1">
        <v>54</v>
      </c>
      <c r="B55" s="1">
        <v>60054</v>
      </c>
      <c r="C55" s="1">
        <v>3</v>
      </c>
      <c r="D55" s="1" t="s">
        <v>26</v>
      </c>
      <c r="E55" s="1" t="s">
        <v>28</v>
      </c>
      <c r="F55" s="1">
        <v>1</v>
      </c>
      <c r="G55" s="1">
        <v>9</v>
      </c>
      <c r="H55" s="1">
        <v>1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1</v>
      </c>
      <c r="O55" s="1">
        <v>0</v>
      </c>
      <c r="P55" s="1">
        <v>1</v>
      </c>
      <c r="Q55" s="1">
        <v>2</v>
      </c>
      <c r="R55" s="1">
        <v>1</v>
      </c>
      <c r="S55" s="1">
        <v>1</v>
      </c>
      <c r="T55" s="1">
        <v>0</v>
      </c>
      <c r="U55" s="1">
        <v>0</v>
      </c>
      <c r="V55" s="1">
        <v>1</v>
      </c>
      <c r="W55" s="4">
        <v>0</v>
      </c>
    </row>
    <row r="56" spans="1:23" ht="15.75" thickBot="1">
      <c r="A56" s="1">
        <v>55</v>
      </c>
      <c r="B56" s="1">
        <v>60055</v>
      </c>
      <c r="C56" s="1">
        <v>3</v>
      </c>
      <c r="D56" s="1" t="s">
        <v>23</v>
      </c>
      <c r="E56" s="1" t="s">
        <v>28</v>
      </c>
      <c r="F56" s="1">
        <v>2</v>
      </c>
      <c r="G56" s="1">
        <v>3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4">
        <v>0</v>
      </c>
    </row>
    <row r="57" spans="1:23" ht="15.75" thickBot="1">
      <c r="A57" s="1">
        <v>56</v>
      </c>
      <c r="B57" s="1">
        <v>60056</v>
      </c>
      <c r="C57" s="1">
        <v>5</v>
      </c>
      <c r="D57" s="1" t="s">
        <v>23</v>
      </c>
      <c r="E57" s="1" t="s">
        <v>28</v>
      </c>
      <c r="F57" s="1">
        <v>1</v>
      </c>
      <c r="G57" s="1">
        <v>11</v>
      </c>
      <c r="H57" s="1">
        <v>1</v>
      </c>
      <c r="I57" s="1">
        <v>0</v>
      </c>
      <c r="J57" s="1">
        <v>1</v>
      </c>
      <c r="K57" s="1">
        <v>0</v>
      </c>
      <c r="L57" s="1">
        <v>1</v>
      </c>
      <c r="M57" s="1">
        <v>0</v>
      </c>
      <c r="N57" s="1">
        <v>1</v>
      </c>
      <c r="O57" s="1">
        <v>1</v>
      </c>
      <c r="P57" s="1">
        <v>2</v>
      </c>
      <c r="Q57" s="1">
        <v>0</v>
      </c>
      <c r="R57" s="1">
        <v>1</v>
      </c>
      <c r="S57" s="1">
        <v>1</v>
      </c>
      <c r="T57" s="1">
        <v>0</v>
      </c>
      <c r="U57" s="1">
        <v>1</v>
      </c>
      <c r="V57" s="1">
        <v>1</v>
      </c>
      <c r="W57" s="4">
        <v>0</v>
      </c>
    </row>
    <row r="58" spans="1:23" ht="15.75" thickBot="1">
      <c r="A58" s="1">
        <v>57</v>
      </c>
      <c r="B58" s="1">
        <v>60057</v>
      </c>
      <c r="C58" s="1">
        <v>3</v>
      </c>
      <c r="D58" s="1" t="s">
        <v>26</v>
      </c>
      <c r="E58" s="1" t="s">
        <v>28</v>
      </c>
      <c r="F58" s="1">
        <v>2</v>
      </c>
      <c r="G58" s="1">
        <v>8</v>
      </c>
      <c r="H58" s="1">
        <v>1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</v>
      </c>
      <c r="R58" s="1">
        <v>1</v>
      </c>
      <c r="S58" s="1">
        <v>1</v>
      </c>
      <c r="T58" s="1">
        <v>0</v>
      </c>
      <c r="U58" s="1">
        <v>1</v>
      </c>
      <c r="V58" s="1">
        <v>0</v>
      </c>
      <c r="W58" s="4">
        <v>0</v>
      </c>
    </row>
    <row r="59" spans="1:23" ht="15.75" thickBot="1">
      <c r="A59" s="1">
        <v>58</v>
      </c>
      <c r="B59" s="1">
        <v>60058</v>
      </c>
      <c r="C59" s="1">
        <v>4</v>
      </c>
      <c r="D59" s="1" t="s">
        <v>26</v>
      </c>
      <c r="E59" s="1" t="s">
        <v>28</v>
      </c>
      <c r="F59" s="1">
        <v>1</v>
      </c>
      <c r="G59" s="1">
        <v>10</v>
      </c>
      <c r="H59" s="1">
        <v>1</v>
      </c>
      <c r="I59" s="1">
        <v>0</v>
      </c>
      <c r="J59" s="1">
        <v>1</v>
      </c>
      <c r="K59" s="1">
        <v>1</v>
      </c>
      <c r="L59" s="1">
        <v>1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1</v>
      </c>
      <c r="S59" s="1">
        <v>1</v>
      </c>
      <c r="T59" s="1">
        <v>0</v>
      </c>
      <c r="U59" s="1">
        <v>1</v>
      </c>
      <c r="V59" s="1">
        <v>1</v>
      </c>
      <c r="W59" s="4">
        <v>1</v>
      </c>
    </row>
    <row r="60" spans="1:23" ht="29.25" thickBot="1">
      <c r="A60" s="1">
        <v>59</v>
      </c>
      <c r="B60" s="1">
        <v>60059</v>
      </c>
      <c r="C60" s="1"/>
      <c r="D60" s="1"/>
      <c r="E60" s="1"/>
      <c r="F60" s="1" t="s">
        <v>27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4"/>
    </row>
    <row r="61" spans="1:23" ht="29.25" thickBot="1">
      <c r="A61" s="1">
        <v>60</v>
      </c>
      <c r="B61" s="1">
        <v>60060</v>
      </c>
      <c r="C61" s="1"/>
      <c r="D61" s="1"/>
      <c r="E61" s="1"/>
      <c r="F61" s="1" t="s">
        <v>27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4"/>
    </row>
    <row r="62" spans="1:23" ht="15.75" thickBot="1">
      <c r="A62" s="1">
        <v>61</v>
      </c>
      <c r="B62" s="1">
        <v>60061</v>
      </c>
      <c r="C62" s="1">
        <v>4</v>
      </c>
      <c r="D62" s="1" t="s">
        <v>26</v>
      </c>
      <c r="E62" s="1" t="s">
        <v>28</v>
      </c>
      <c r="F62" s="1">
        <v>1</v>
      </c>
      <c r="G62" s="1">
        <v>7</v>
      </c>
      <c r="H62" s="1">
        <v>1</v>
      </c>
      <c r="I62" s="1">
        <v>0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1</v>
      </c>
      <c r="Q62" s="1">
        <v>0</v>
      </c>
      <c r="R62" s="1">
        <v>1</v>
      </c>
      <c r="S62" s="1">
        <v>1</v>
      </c>
      <c r="T62" s="1">
        <v>0</v>
      </c>
      <c r="U62" s="1">
        <v>1</v>
      </c>
      <c r="V62" s="1">
        <v>1</v>
      </c>
      <c r="W62" s="4">
        <v>0</v>
      </c>
    </row>
    <row r="63" spans="1:23" ht="15.75" thickBot="1">
      <c r="A63" s="1">
        <v>62</v>
      </c>
      <c r="B63" s="1">
        <v>60062</v>
      </c>
      <c r="C63" s="1">
        <v>4</v>
      </c>
      <c r="D63" s="1" t="s">
        <v>23</v>
      </c>
      <c r="E63" s="1" t="s">
        <v>29</v>
      </c>
      <c r="F63" s="1">
        <v>2</v>
      </c>
      <c r="G63" s="1">
        <v>11</v>
      </c>
      <c r="H63" s="1">
        <v>1</v>
      </c>
      <c r="I63" s="1">
        <v>1</v>
      </c>
      <c r="J63" s="1">
        <v>1</v>
      </c>
      <c r="K63" s="1">
        <v>0</v>
      </c>
      <c r="L63" s="1">
        <v>1</v>
      </c>
      <c r="M63" s="1">
        <v>0</v>
      </c>
      <c r="N63" s="1">
        <v>1</v>
      </c>
      <c r="O63" s="1">
        <v>0</v>
      </c>
      <c r="P63" s="1">
        <v>0</v>
      </c>
      <c r="Q63" s="1">
        <v>2</v>
      </c>
      <c r="R63" s="1">
        <v>1</v>
      </c>
      <c r="S63" s="1">
        <v>1</v>
      </c>
      <c r="T63" s="1">
        <v>1</v>
      </c>
      <c r="U63" s="1">
        <v>1</v>
      </c>
      <c r="V63" s="1">
        <v>0</v>
      </c>
      <c r="W63" s="4">
        <v>0</v>
      </c>
    </row>
    <row r="64" spans="1:23" ht="29.25" thickBot="1">
      <c r="A64" s="1">
        <v>63</v>
      </c>
      <c r="B64" s="1">
        <v>60063</v>
      </c>
      <c r="C64" s="1"/>
      <c r="D64" s="1"/>
      <c r="E64" s="1"/>
      <c r="F64" s="1" t="s">
        <v>27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4"/>
    </row>
    <row r="65" spans="1:23" ht="15.75" thickBot="1">
      <c r="A65" s="1">
        <v>64</v>
      </c>
      <c r="B65" s="1">
        <v>60064</v>
      </c>
      <c r="C65" s="1">
        <v>3</v>
      </c>
      <c r="D65" s="1" t="s">
        <v>26</v>
      </c>
      <c r="E65" s="1" t="s">
        <v>29</v>
      </c>
      <c r="F65" s="1">
        <v>2</v>
      </c>
      <c r="G65" s="1">
        <v>3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0</v>
      </c>
      <c r="T65" s="1">
        <v>0</v>
      </c>
      <c r="U65" s="1">
        <v>1</v>
      </c>
      <c r="V65" s="1">
        <v>0</v>
      </c>
      <c r="W65" s="4">
        <v>0</v>
      </c>
    </row>
    <row r="66" spans="1:23" ht="29.25" thickBot="1">
      <c r="A66" s="1">
        <v>65</v>
      </c>
      <c r="B66" s="1">
        <v>60065</v>
      </c>
      <c r="C66" s="1"/>
      <c r="D66" s="1"/>
      <c r="E66" s="1"/>
      <c r="F66" s="1" t="s">
        <v>27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4"/>
    </row>
    <row r="67" spans="1:23" ht="15.75" thickBot="1">
      <c r="A67" s="1">
        <v>66</v>
      </c>
      <c r="B67" s="1">
        <v>60066</v>
      </c>
      <c r="C67" s="1">
        <v>4</v>
      </c>
      <c r="D67" s="1" t="s">
        <v>26</v>
      </c>
      <c r="E67" s="1" t="s">
        <v>29</v>
      </c>
      <c r="F67" s="1">
        <v>2</v>
      </c>
      <c r="G67" s="1">
        <v>8</v>
      </c>
      <c r="H67" s="1">
        <v>0</v>
      </c>
      <c r="I67" s="1">
        <v>0</v>
      </c>
      <c r="J67" s="1">
        <v>1</v>
      </c>
      <c r="K67" s="1">
        <v>0</v>
      </c>
      <c r="L67" s="1">
        <v>1</v>
      </c>
      <c r="M67" s="1">
        <v>0</v>
      </c>
      <c r="N67" s="1">
        <v>0</v>
      </c>
      <c r="O67" s="1">
        <v>1</v>
      </c>
      <c r="P67" s="1">
        <v>2</v>
      </c>
      <c r="Q67" s="1">
        <v>0</v>
      </c>
      <c r="R67" s="1">
        <v>1</v>
      </c>
      <c r="S67" s="1">
        <v>1</v>
      </c>
      <c r="T67" s="1">
        <v>1</v>
      </c>
      <c r="U67" s="1">
        <v>0</v>
      </c>
      <c r="V67" s="1">
        <v>0</v>
      </c>
      <c r="W67" s="4">
        <v>0</v>
      </c>
    </row>
    <row r="68" spans="1:23" ht="15.75" thickBot="1">
      <c r="A68" s="1">
        <v>67</v>
      </c>
      <c r="B68" s="1">
        <v>60067</v>
      </c>
      <c r="C68" s="1">
        <v>4</v>
      </c>
      <c r="D68" s="1" t="s">
        <v>26</v>
      </c>
      <c r="E68" s="1" t="s">
        <v>29</v>
      </c>
      <c r="F68" s="1">
        <v>1</v>
      </c>
      <c r="G68" s="1">
        <v>3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0</v>
      </c>
      <c r="U68" s="1">
        <v>0</v>
      </c>
      <c r="V68" s="1">
        <v>0</v>
      </c>
      <c r="W68" s="4">
        <v>0</v>
      </c>
    </row>
    <row r="69" spans="1:23" ht="15.75" thickBot="1">
      <c r="A69" s="1">
        <v>68</v>
      </c>
      <c r="B69" s="1">
        <v>60068</v>
      </c>
      <c r="C69" s="1">
        <v>4</v>
      </c>
      <c r="D69" s="1" t="s">
        <v>26</v>
      </c>
      <c r="E69" s="1" t="s">
        <v>29</v>
      </c>
      <c r="F69" s="1">
        <v>1</v>
      </c>
      <c r="G69" s="1">
        <v>7</v>
      </c>
      <c r="H69" s="1">
        <v>1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1</v>
      </c>
      <c r="S69" s="1">
        <v>1</v>
      </c>
      <c r="T69" s="1">
        <v>0</v>
      </c>
      <c r="U69" s="1">
        <v>1</v>
      </c>
      <c r="V69" s="1">
        <v>0</v>
      </c>
      <c r="W69" s="4">
        <v>0</v>
      </c>
    </row>
    <row r="70" spans="1:23" ht="15.75" thickBot="1">
      <c r="A70" s="1">
        <v>69</v>
      </c>
      <c r="B70" s="1">
        <v>60069</v>
      </c>
      <c r="C70" s="1">
        <v>4</v>
      </c>
      <c r="D70" s="1" t="s">
        <v>23</v>
      </c>
      <c r="E70" s="1" t="s">
        <v>29</v>
      </c>
      <c r="F70" s="1">
        <v>1</v>
      </c>
      <c r="G70" s="1">
        <v>8</v>
      </c>
      <c r="H70" s="1">
        <v>1</v>
      </c>
      <c r="I70" s="1">
        <v>0</v>
      </c>
      <c r="J70" s="1">
        <v>1</v>
      </c>
      <c r="K70" s="1">
        <v>0</v>
      </c>
      <c r="L70" s="1">
        <v>1</v>
      </c>
      <c r="M70" s="1">
        <v>0</v>
      </c>
      <c r="N70" s="1">
        <v>1</v>
      </c>
      <c r="O70" s="1">
        <v>0</v>
      </c>
      <c r="P70" s="1">
        <v>0</v>
      </c>
      <c r="Q70" s="1">
        <v>0</v>
      </c>
      <c r="R70" s="1">
        <v>1</v>
      </c>
      <c r="S70" s="1">
        <v>1</v>
      </c>
      <c r="T70" s="1">
        <v>1</v>
      </c>
      <c r="U70" s="1">
        <v>0</v>
      </c>
      <c r="V70" s="1">
        <v>1</v>
      </c>
      <c r="W70" s="4">
        <v>0</v>
      </c>
    </row>
    <row r="71" spans="1:23" ht="15.75" thickBot="1">
      <c r="A71" s="1">
        <v>70</v>
      </c>
      <c r="B71" s="1">
        <v>60070</v>
      </c>
      <c r="C71" s="1">
        <v>4</v>
      </c>
      <c r="D71" s="1" t="s">
        <v>26</v>
      </c>
      <c r="E71" s="1" t="s">
        <v>29</v>
      </c>
      <c r="F71" s="1">
        <v>2</v>
      </c>
      <c r="G71" s="1">
        <v>11</v>
      </c>
      <c r="H71" s="1">
        <v>1</v>
      </c>
      <c r="I71" s="1">
        <v>0</v>
      </c>
      <c r="J71" s="1">
        <v>1</v>
      </c>
      <c r="K71" s="1">
        <v>0</v>
      </c>
      <c r="L71" s="1">
        <v>1</v>
      </c>
      <c r="M71" s="1">
        <v>0</v>
      </c>
      <c r="N71" s="1">
        <v>1</v>
      </c>
      <c r="O71" s="1">
        <v>0</v>
      </c>
      <c r="P71" s="1">
        <v>1</v>
      </c>
      <c r="Q71" s="1">
        <v>2</v>
      </c>
      <c r="R71" s="1">
        <v>1</v>
      </c>
      <c r="S71" s="1">
        <v>0</v>
      </c>
      <c r="T71" s="1">
        <v>1</v>
      </c>
      <c r="U71" s="1">
        <v>1</v>
      </c>
      <c r="V71" s="1">
        <v>1</v>
      </c>
      <c r="W71" s="4">
        <v>0</v>
      </c>
    </row>
    <row r="72" spans="1:23" ht="15.75" thickBot="1">
      <c r="A72" s="1">
        <v>71</v>
      </c>
      <c r="B72" s="1">
        <v>60071</v>
      </c>
      <c r="C72" s="1">
        <v>4</v>
      </c>
      <c r="D72" s="1" t="s">
        <v>23</v>
      </c>
      <c r="E72" s="1" t="s">
        <v>29</v>
      </c>
      <c r="F72" s="1">
        <v>2</v>
      </c>
      <c r="G72" s="1">
        <v>12</v>
      </c>
      <c r="H72" s="1">
        <v>1</v>
      </c>
      <c r="I72" s="1">
        <v>1</v>
      </c>
      <c r="J72" s="1">
        <v>1</v>
      </c>
      <c r="K72" s="1">
        <v>0</v>
      </c>
      <c r="L72" s="1">
        <v>1</v>
      </c>
      <c r="M72" s="1">
        <v>0</v>
      </c>
      <c r="N72" s="1">
        <v>0</v>
      </c>
      <c r="O72" s="1">
        <v>1</v>
      </c>
      <c r="P72" s="1">
        <v>2</v>
      </c>
      <c r="Q72" s="1">
        <v>0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4">
        <v>0</v>
      </c>
    </row>
    <row r="73" spans="1:23" ht="15.75" thickBot="1">
      <c r="A73" s="1">
        <v>72</v>
      </c>
      <c r="B73" s="1">
        <v>60072</v>
      </c>
      <c r="C73" s="1">
        <v>4</v>
      </c>
      <c r="D73" s="1" t="s">
        <v>26</v>
      </c>
      <c r="E73" s="1" t="s">
        <v>29</v>
      </c>
      <c r="F73" s="1">
        <v>1</v>
      </c>
      <c r="G73" s="1">
        <v>10</v>
      </c>
      <c r="H73" s="1">
        <v>1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1</v>
      </c>
      <c r="O73" s="1">
        <v>0</v>
      </c>
      <c r="P73" s="1">
        <v>1</v>
      </c>
      <c r="Q73" s="1">
        <v>2</v>
      </c>
      <c r="R73" s="1">
        <v>1</v>
      </c>
      <c r="S73" s="1">
        <v>1</v>
      </c>
      <c r="T73" s="1">
        <v>0</v>
      </c>
      <c r="U73" s="1">
        <v>0</v>
      </c>
      <c r="V73" s="1">
        <v>1</v>
      </c>
      <c r="W73" s="4">
        <v>0</v>
      </c>
    </row>
    <row r="74" spans="1:23" ht="15.75" thickBot="1">
      <c r="A74" s="1">
        <v>73</v>
      </c>
      <c r="B74" s="1">
        <v>60073</v>
      </c>
      <c r="C74" s="1">
        <v>4</v>
      </c>
      <c r="D74" s="1" t="s">
        <v>26</v>
      </c>
      <c r="E74" s="1" t="s">
        <v>29</v>
      </c>
      <c r="F74" s="1">
        <v>2</v>
      </c>
      <c r="G74" s="1">
        <v>8</v>
      </c>
      <c r="H74" s="1">
        <v>1</v>
      </c>
      <c r="I74" s="1">
        <v>0</v>
      </c>
      <c r="J74" s="1">
        <v>1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2</v>
      </c>
      <c r="Q74" s="1">
        <v>0</v>
      </c>
      <c r="R74" s="1">
        <v>1</v>
      </c>
      <c r="S74" s="1">
        <v>1</v>
      </c>
      <c r="T74" s="1">
        <v>0</v>
      </c>
      <c r="U74" s="1">
        <v>1</v>
      </c>
      <c r="V74" s="1">
        <v>0</v>
      </c>
      <c r="W74" s="4">
        <v>0</v>
      </c>
    </row>
    <row r="75" spans="1:23" ht="15.75" thickBot="1">
      <c r="A75" s="1">
        <v>74</v>
      </c>
      <c r="B75" s="1">
        <v>60074</v>
      </c>
      <c r="C75" s="1">
        <v>5</v>
      </c>
      <c r="D75" s="1" t="s">
        <v>26</v>
      </c>
      <c r="E75" s="1" t="s">
        <v>29</v>
      </c>
      <c r="F75" s="1">
        <v>1</v>
      </c>
      <c r="G75" s="1">
        <v>14</v>
      </c>
      <c r="H75" s="1">
        <v>0</v>
      </c>
      <c r="I75" s="1">
        <v>0</v>
      </c>
      <c r="J75" s="1">
        <v>1</v>
      </c>
      <c r="K75" s="1">
        <v>0</v>
      </c>
      <c r="L75" s="1">
        <v>1</v>
      </c>
      <c r="M75" s="1">
        <v>2</v>
      </c>
      <c r="N75" s="1">
        <v>0</v>
      </c>
      <c r="O75" s="1">
        <v>1</v>
      </c>
      <c r="P75" s="1">
        <v>2</v>
      </c>
      <c r="Q75" s="1">
        <v>2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4">
        <v>0</v>
      </c>
    </row>
    <row r="76" spans="1:23" ht="15.75" thickBot="1">
      <c r="A76" s="1">
        <v>75</v>
      </c>
      <c r="B76" s="1">
        <v>60075</v>
      </c>
      <c r="C76" s="1">
        <v>3</v>
      </c>
      <c r="D76" s="1" t="s">
        <v>23</v>
      </c>
      <c r="E76" s="1" t="s">
        <v>29</v>
      </c>
      <c r="F76" s="1">
        <v>2</v>
      </c>
      <c r="G76" s="1">
        <v>4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1</v>
      </c>
      <c r="T76" s="1">
        <v>0</v>
      </c>
      <c r="U76" s="1">
        <v>1</v>
      </c>
      <c r="V76" s="1">
        <v>0</v>
      </c>
      <c r="W76" s="4">
        <v>0</v>
      </c>
    </row>
    <row r="77" spans="1:23" ht="15.75" thickBot="1">
      <c r="A77" s="1">
        <v>76</v>
      </c>
      <c r="B77" s="1">
        <v>60076</v>
      </c>
      <c r="C77" s="1">
        <v>5</v>
      </c>
      <c r="D77" s="1" t="s">
        <v>23</v>
      </c>
      <c r="E77" s="1" t="s">
        <v>29</v>
      </c>
      <c r="F77" s="1">
        <v>1</v>
      </c>
      <c r="G77" s="1">
        <v>13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2</v>
      </c>
      <c r="N77" s="1">
        <v>1</v>
      </c>
      <c r="O77" s="1">
        <v>0</v>
      </c>
      <c r="P77" s="1">
        <v>0</v>
      </c>
      <c r="Q77" s="1">
        <v>2</v>
      </c>
      <c r="R77" s="1">
        <v>1</v>
      </c>
      <c r="S77" s="1">
        <v>1</v>
      </c>
      <c r="T77" s="1">
        <v>0</v>
      </c>
      <c r="U77" s="1">
        <v>0</v>
      </c>
      <c r="V77" s="1">
        <v>1</v>
      </c>
      <c r="W77" s="4">
        <v>0</v>
      </c>
    </row>
    <row r="78" spans="1:23" ht="15.75" thickBot="1">
      <c r="A78" s="1">
        <v>77</v>
      </c>
      <c r="B78" s="1">
        <v>60077</v>
      </c>
      <c r="C78" s="1">
        <v>3</v>
      </c>
      <c r="D78" s="1" t="s">
        <v>23</v>
      </c>
      <c r="E78" s="1" t="s">
        <v>29</v>
      </c>
      <c r="F78" s="1">
        <v>1</v>
      </c>
      <c r="G78" s="1">
        <v>9</v>
      </c>
      <c r="H78" s="1">
        <v>0</v>
      </c>
      <c r="I78" s="1">
        <v>0</v>
      </c>
      <c r="J78" s="1">
        <v>1</v>
      </c>
      <c r="K78" s="1">
        <v>0</v>
      </c>
      <c r="L78" s="1">
        <v>1</v>
      </c>
      <c r="M78" s="1">
        <v>0</v>
      </c>
      <c r="N78" s="1">
        <v>1</v>
      </c>
      <c r="O78" s="1">
        <v>0</v>
      </c>
      <c r="P78" s="1">
        <v>0</v>
      </c>
      <c r="Q78" s="1">
        <v>2</v>
      </c>
      <c r="R78" s="1">
        <v>1</v>
      </c>
      <c r="S78" s="1">
        <v>1</v>
      </c>
      <c r="T78" s="1">
        <v>0</v>
      </c>
      <c r="U78" s="1">
        <v>0</v>
      </c>
      <c r="V78" s="1">
        <v>1</v>
      </c>
      <c r="W78" s="4">
        <v>1</v>
      </c>
    </row>
    <row r="79" spans="1:23" ht="15.75" thickBot="1">
      <c r="A79" s="1">
        <v>78</v>
      </c>
      <c r="B79" s="1">
        <v>60078</v>
      </c>
      <c r="C79" s="1">
        <v>4</v>
      </c>
      <c r="D79" s="1" t="s">
        <v>23</v>
      </c>
      <c r="E79" s="1" t="s">
        <v>29</v>
      </c>
      <c r="F79" s="1">
        <v>1</v>
      </c>
      <c r="G79" s="1">
        <v>7</v>
      </c>
      <c r="H79" s="1">
        <v>1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2</v>
      </c>
      <c r="Q79" s="1">
        <v>0</v>
      </c>
      <c r="R79" s="1">
        <v>1</v>
      </c>
      <c r="S79" s="1">
        <v>1</v>
      </c>
      <c r="T79" s="1">
        <v>0</v>
      </c>
      <c r="U79" s="1">
        <v>0</v>
      </c>
      <c r="V79" s="1">
        <v>1</v>
      </c>
      <c r="W79" s="4">
        <v>0</v>
      </c>
    </row>
    <row r="80" spans="1:23" ht="15.75" thickBot="1">
      <c r="A80" s="1">
        <v>79</v>
      </c>
      <c r="B80" s="1">
        <v>60079</v>
      </c>
      <c r="C80" s="1">
        <v>4</v>
      </c>
      <c r="D80" s="1" t="s">
        <v>23</v>
      </c>
      <c r="E80" s="1" t="s">
        <v>29</v>
      </c>
      <c r="F80" s="1">
        <v>2</v>
      </c>
      <c r="G80" s="1">
        <v>9</v>
      </c>
      <c r="H80" s="1">
        <v>1</v>
      </c>
      <c r="I80" s="1">
        <v>0</v>
      </c>
      <c r="J80" s="1">
        <v>1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2</v>
      </c>
      <c r="Q80" s="1">
        <v>2</v>
      </c>
      <c r="R80" s="1">
        <v>1</v>
      </c>
      <c r="S80" s="1">
        <v>0</v>
      </c>
      <c r="T80" s="1">
        <v>0</v>
      </c>
      <c r="U80" s="1">
        <v>1</v>
      </c>
      <c r="V80" s="1">
        <v>0</v>
      </c>
      <c r="W80" s="4">
        <v>0</v>
      </c>
    </row>
    <row r="81" spans="1:23" ht="15.75" thickBot="1">
      <c r="A81" s="1">
        <v>80</v>
      </c>
      <c r="B81" s="1">
        <v>60080</v>
      </c>
      <c r="C81" s="1">
        <v>4</v>
      </c>
      <c r="D81" s="1" t="s">
        <v>26</v>
      </c>
      <c r="E81" s="1" t="s">
        <v>29</v>
      </c>
      <c r="F81" s="1">
        <v>1</v>
      </c>
      <c r="G81" s="1">
        <v>10</v>
      </c>
      <c r="H81" s="1">
        <v>1</v>
      </c>
      <c r="I81" s="1">
        <v>0</v>
      </c>
      <c r="J81" s="1">
        <v>0</v>
      </c>
      <c r="K81" s="1">
        <v>0</v>
      </c>
      <c r="L81" s="1">
        <v>1</v>
      </c>
      <c r="M81" s="1">
        <v>0</v>
      </c>
      <c r="N81" s="1">
        <v>1</v>
      </c>
      <c r="O81" s="1">
        <v>0</v>
      </c>
      <c r="P81" s="1">
        <v>2</v>
      </c>
      <c r="Q81" s="1">
        <v>2</v>
      </c>
      <c r="R81" s="1">
        <v>1</v>
      </c>
      <c r="S81" s="1">
        <v>1</v>
      </c>
      <c r="T81" s="1">
        <v>0</v>
      </c>
      <c r="U81" s="1">
        <v>0</v>
      </c>
      <c r="V81" s="1">
        <v>1</v>
      </c>
      <c r="W81" s="4">
        <v>0</v>
      </c>
    </row>
    <row r="82" spans="1:23" ht="15.75" thickBot="1">
      <c r="A82" s="1">
        <v>81</v>
      </c>
      <c r="B82" s="1">
        <v>60081</v>
      </c>
      <c r="C82" s="1">
        <v>4</v>
      </c>
      <c r="D82" s="1" t="s">
        <v>23</v>
      </c>
      <c r="E82" s="1" t="s">
        <v>29</v>
      </c>
      <c r="F82" s="1">
        <v>2</v>
      </c>
      <c r="G82" s="1">
        <v>12</v>
      </c>
      <c r="H82" s="1">
        <v>1</v>
      </c>
      <c r="I82" s="1">
        <v>0</v>
      </c>
      <c r="J82" s="1">
        <v>1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2</v>
      </c>
      <c r="Q82" s="1">
        <v>2</v>
      </c>
      <c r="R82" s="1">
        <v>1</v>
      </c>
      <c r="S82" s="1">
        <v>0</v>
      </c>
      <c r="T82" s="1">
        <v>1</v>
      </c>
      <c r="U82" s="1">
        <v>1</v>
      </c>
      <c r="V82" s="1">
        <v>1</v>
      </c>
      <c r="W82" s="4">
        <v>0</v>
      </c>
    </row>
    <row r="83" spans="1:23" ht="15.75" thickBot="1">
      <c r="A83" s="1">
        <v>82</v>
      </c>
      <c r="B83" s="1">
        <v>60082</v>
      </c>
      <c r="C83" s="1">
        <v>3</v>
      </c>
      <c r="D83" s="1" t="s">
        <v>23</v>
      </c>
      <c r="E83" s="1" t="s">
        <v>29</v>
      </c>
      <c r="F83" s="1">
        <v>2</v>
      </c>
      <c r="G83" s="1">
        <v>4</v>
      </c>
      <c r="H83" s="1">
        <v>1</v>
      </c>
      <c r="I83" s="1">
        <v>0</v>
      </c>
      <c r="J83" s="1">
        <v>1</v>
      </c>
      <c r="K83" s="1">
        <v>0</v>
      </c>
      <c r="L83" s="1">
        <v>1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S83" s="1">
        <v>0</v>
      </c>
      <c r="T83" s="1">
        <v>0</v>
      </c>
      <c r="U83" s="1">
        <v>0</v>
      </c>
      <c r="V83" s="1">
        <v>0</v>
      </c>
      <c r="W83" s="4">
        <v>0</v>
      </c>
    </row>
    <row r="84" spans="1:23" ht="29.25" thickBot="1">
      <c r="A84" s="1">
        <v>83</v>
      </c>
      <c r="B84" s="1">
        <v>60083</v>
      </c>
      <c r="C84" s="1"/>
      <c r="D84" s="1"/>
      <c r="E84" s="1"/>
      <c r="F84" s="1" t="s">
        <v>27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4"/>
    </row>
    <row r="85" spans="1:23" ht="15.75" thickBot="1">
      <c r="A85" s="1">
        <v>84</v>
      </c>
      <c r="B85" s="1">
        <v>60084</v>
      </c>
      <c r="C85" s="1">
        <v>4</v>
      </c>
      <c r="D85" s="1" t="s">
        <v>23</v>
      </c>
      <c r="E85" s="1" t="s">
        <v>29</v>
      </c>
      <c r="F85" s="1">
        <v>1</v>
      </c>
      <c r="G85" s="1">
        <v>10</v>
      </c>
      <c r="H85" s="1">
        <v>1</v>
      </c>
      <c r="I85" s="1">
        <v>0</v>
      </c>
      <c r="J85" s="1">
        <v>1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1">
        <v>2</v>
      </c>
      <c r="Q85" s="1">
        <v>2</v>
      </c>
      <c r="R85" s="1">
        <v>1</v>
      </c>
      <c r="S85" s="1">
        <v>1</v>
      </c>
      <c r="T85" s="1">
        <v>0</v>
      </c>
      <c r="U85" s="1">
        <v>0</v>
      </c>
      <c r="V85" s="1">
        <v>1</v>
      </c>
      <c r="W85" s="4">
        <v>0</v>
      </c>
    </row>
    <row r="86" spans="1:23" ht="15.75" thickBot="1">
      <c r="A86" s="1">
        <v>85</v>
      </c>
      <c r="B86" s="1">
        <v>60085</v>
      </c>
      <c r="C86" s="1">
        <v>5</v>
      </c>
      <c r="D86" s="1" t="s">
        <v>23</v>
      </c>
      <c r="E86" s="1" t="s">
        <v>29</v>
      </c>
      <c r="F86" s="1">
        <v>1</v>
      </c>
      <c r="G86" s="1">
        <v>12</v>
      </c>
      <c r="H86" s="1">
        <v>1</v>
      </c>
      <c r="I86" s="1">
        <v>0</v>
      </c>
      <c r="J86" s="1">
        <v>1</v>
      </c>
      <c r="K86" s="1">
        <v>1</v>
      </c>
      <c r="L86" s="1">
        <v>1</v>
      </c>
      <c r="M86" s="1">
        <v>0</v>
      </c>
      <c r="N86" s="1">
        <v>1</v>
      </c>
      <c r="O86" s="1">
        <v>0</v>
      </c>
      <c r="P86" s="1">
        <v>1</v>
      </c>
      <c r="Q86" s="1">
        <v>2</v>
      </c>
      <c r="R86" s="1">
        <v>1</v>
      </c>
      <c r="S86" s="1">
        <v>1</v>
      </c>
      <c r="T86" s="1">
        <v>1</v>
      </c>
      <c r="U86" s="1">
        <v>0</v>
      </c>
      <c r="V86" s="1">
        <v>1</v>
      </c>
      <c r="W86" s="4">
        <v>0</v>
      </c>
    </row>
    <row r="87" spans="1:23" ht="15.75" thickBot="1">
      <c r="A87" s="1">
        <v>86</v>
      </c>
      <c r="B87" s="1">
        <v>60086</v>
      </c>
      <c r="C87" s="1">
        <v>4</v>
      </c>
      <c r="D87" s="1" t="s">
        <v>26</v>
      </c>
      <c r="E87" s="1" t="s">
        <v>29</v>
      </c>
      <c r="F87" s="1">
        <v>1</v>
      </c>
      <c r="G87" s="1">
        <v>9</v>
      </c>
      <c r="H87" s="1">
        <v>1</v>
      </c>
      <c r="I87" s="1">
        <v>0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2</v>
      </c>
      <c r="Q87" s="1">
        <v>2</v>
      </c>
      <c r="R87" s="1">
        <v>1</v>
      </c>
      <c r="S87" s="1">
        <v>1</v>
      </c>
      <c r="T87" s="1">
        <v>0</v>
      </c>
      <c r="U87" s="1">
        <v>0</v>
      </c>
      <c r="V87" s="1">
        <v>1</v>
      </c>
      <c r="W87" s="4">
        <v>0</v>
      </c>
    </row>
    <row r="88" spans="1:23" ht="29.25" thickBot="1">
      <c r="A88" s="1">
        <v>87</v>
      </c>
      <c r="B88" s="1">
        <v>60087</v>
      </c>
      <c r="C88" s="1"/>
      <c r="D88" s="1"/>
      <c r="E88" s="1"/>
      <c r="F88" s="1" t="s">
        <v>27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4"/>
    </row>
    <row r="89" spans="1:23" ht="15.75" thickBot="1">
      <c r="A89" s="1">
        <v>88</v>
      </c>
      <c r="B89" s="1">
        <v>60088</v>
      </c>
      <c r="C89" s="1">
        <v>4</v>
      </c>
      <c r="D89" s="1" t="s">
        <v>23</v>
      </c>
      <c r="E89" s="1" t="s">
        <v>29</v>
      </c>
      <c r="F89" s="1">
        <v>1</v>
      </c>
      <c r="G89" s="1">
        <v>8</v>
      </c>
      <c r="H89" s="1">
        <v>1</v>
      </c>
      <c r="I89" s="1">
        <v>0</v>
      </c>
      <c r="J89" s="1">
        <v>1</v>
      </c>
      <c r="K89" s="1">
        <v>1</v>
      </c>
      <c r="L89" s="1">
        <v>1</v>
      </c>
      <c r="M89" s="1">
        <v>0</v>
      </c>
      <c r="N89" s="1">
        <v>1</v>
      </c>
      <c r="O89" s="1">
        <v>0</v>
      </c>
      <c r="P89" s="1">
        <v>1</v>
      </c>
      <c r="Q89" s="1">
        <v>0</v>
      </c>
      <c r="R89" s="1">
        <v>1</v>
      </c>
      <c r="S89" s="1">
        <v>1</v>
      </c>
      <c r="T89" s="1">
        <v>0</v>
      </c>
      <c r="U89" s="1">
        <v>0</v>
      </c>
      <c r="V89" s="1">
        <v>0</v>
      </c>
      <c r="W89" s="4">
        <v>0</v>
      </c>
    </row>
    <row r="90" spans="1:23" ht="15.75" thickBot="1">
      <c r="A90" s="1">
        <v>89</v>
      </c>
      <c r="B90" s="1">
        <v>60089</v>
      </c>
      <c r="C90" s="1">
        <v>5</v>
      </c>
      <c r="D90" s="1" t="s">
        <v>26</v>
      </c>
      <c r="E90" s="1" t="s">
        <v>29</v>
      </c>
      <c r="F90" s="1">
        <v>2</v>
      </c>
      <c r="G90" s="1">
        <v>12</v>
      </c>
      <c r="H90" s="1">
        <v>1</v>
      </c>
      <c r="I90" s="1">
        <v>0</v>
      </c>
      <c r="J90" s="1">
        <v>1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2</v>
      </c>
      <c r="Q90" s="1">
        <v>2</v>
      </c>
      <c r="R90" s="1">
        <v>1</v>
      </c>
      <c r="S90" s="1">
        <v>1</v>
      </c>
      <c r="T90" s="1">
        <v>1</v>
      </c>
      <c r="U90" s="1">
        <v>1</v>
      </c>
      <c r="V90" s="1">
        <v>1</v>
      </c>
      <c r="W90" s="4">
        <v>0</v>
      </c>
    </row>
    <row r="91" spans="1:23" ht="15.75" thickBot="1">
      <c r="A91" s="1">
        <v>90</v>
      </c>
      <c r="B91" s="1">
        <v>60090</v>
      </c>
      <c r="C91" s="1">
        <v>5</v>
      </c>
      <c r="D91" s="1" t="s">
        <v>26</v>
      </c>
      <c r="E91" s="1" t="s">
        <v>29</v>
      </c>
      <c r="F91" s="1">
        <v>1</v>
      </c>
      <c r="G91" s="1">
        <v>15</v>
      </c>
      <c r="H91" s="1">
        <v>1</v>
      </c>
      <c r="I91" s="1">
        <v>1</v>
      </c>
      <c r="J91" s="1">
        <v>1</v>
      </c>
      <c r="K91" s="1">
        <v>0</v>
      </c>
      <c r="L91" s="1">
        <v>1</v>
      </c>
      <c r="M91" s="1">
        <v>2</v>
      </c>
      <c r="N91" s="1">
        <v>1</v>
      </c>
      <c r="O91" s="1">
        <v>0</v>
      </c>
      <c r="P91" s="1">
        <v>1</v>
      </c>
      <c r="Q91" s="1">
        <v>2</v>
      </c>
      <c r="R91" s="1">
        <v>1</v>
      </c>
      <c r="S91" s="1">
        <v>1</v>
      </c>
      <c r="T91" s="1">
        <v>0</v>
      </c>
      <c r="U91" s="1">
        <v>1</v>
      </c>
      <c r="V91" s="1">
        <v>1</v>
      </c>
      <c r="W91" s="4">
        <v>1</v>
      </c>
    </row>
    <row r="92" spans="1:23" ht="15.75" thickBot="1">
      <c r="A92" s="1">
        <v>91</v>
      </c>
      <c r="B92" s="1">
        <v>60091</v>
      </c>
      <c r="C92" s="1">
        <v>4</v>
      </c>
      <c r="D92" s="1" t="s">
        <v>23</v>
      </c>
      <c r="E92" s="1" t="s">
        <v>29</v>
      </c>
      <c r="F92" s="1">
        <v>2</v>
      </c>
      <c r="G92" s="1">
        <v>9</v>
      </c>
      <c r="H92" s="1">
        <v>1</v>
      </c>
      <c r="I92" s="1">
        <v>0</v>
      </c>
      <c r="J92" s="1">
        <v>1</v>
      </c>
      <c r="K92" s="1">
        <v>0</v>
      </c>
      <c r="L92" s="1">
        <v>1</v>
      </c>
      <c r="M92" s="1">
        <v>0</v>
      </c>
      <c r="N92" s="1">
        <v>0</v>
      </c>
      <c r="O92" s="1">
        <v>0</v>
      </c>
      <c r="P92" s="1">
        <v>0</v>
      </c>
      <c r="Q92" s="1">
        <v>2</v>
      </c>
      <c r="R92" s="1">
        <v>1</v>
      </c>
      <c r="S92" s="1">
        <v>1</v>
      </c>
      <c r="T92" s="1">
        <v>1</v>
      </c>
      <c r="U92" s="1">
        <v>1</v>
      </c>
      <c r="V92" s="1">
        <v>0</v>
      </c>
      <c r="W92" s="4">
        <v>0</v>
      </c>
    </row>
    <row r="93" spans="1:23" ht="15.75" thickBot="1">
      <c r="A93" s="1">
        <v>92</v>
      </c>
      <c r="B93" s="1">
        <v>60092</v>
      </c>
      <c r="C93" s="1">
        <v>3</v>
      </c>
      <c r="D93" s="1" t="s">
        <v>26</v>
      </c>
      <c r="E93" s="1" t="s">
        <v>29</v>
      </c>
      <c r="F93" s="1">
        <v>1</v>
      </c>
      <c r="G93" s="1">
        <v>8</v>
      </c>
      <c r="H93" s="1">
        <v>0</v>
      </c>
      <c r="I93" s="1">
        <v>0</v>
      </c>
      <c r="J93" s="1">
        <v>0</v>
      </c>
      <c r="K93" s="1">
        <v>0</v>
      </c>
      <c r="L93" s="1">
        <v>1</v>
      </c>
      <c r="M93" s="1">
        <v>0</v>
      </c>
      <c r="N93" s="1">
        <v>1</v>
      </c>
      <c r="O93" s="1">
        <v>0</v>
      </c>
      <c r="P93" s="1">
        <v>0</v>
      </c>
      <c r="Q93" s="1">
        <v>2</v>
      </c>
      <c r="R93" s="1">
        <v>1</v>
      </c>
      <c r="S93" s="1">
        <v>1</v>
      </c>
      <c r="T93" s="1">
        <v>0</v>
      </c>
      <c r="U93" s="1">
        <v>0</v>
      </c>
      <c r="V93" s="1">
        <v>1</v>
      </c>
      <c r="W93" s="4">
        <v>1</v>
      </c>
    </row>
    <row r="94" spans="1:23" ht="15.75" thickBot="1">
      <c r="A94" s="5">
        <v>93</v>
      </c>
      <c r="B94" s="5">
        <v>60093</v>
      </c>
      <c r="C94" s="5">
        <v>5</v>
      </c>
      <c r="D94" s="5" t="s">
        <v>26</v>
      </c>
      <c r="E94" s="5" t="s">
        <v>29</v>
      </c>
      <c r="F94" s="5">
        <v>2</v>
      </c>
      <c r="G94" s="5">
        <v>17</v>
      </c>
      <c r="H94" s="5">
        <v>0</v>
      </c>
      <c r="I94" s="5">
        <v>1</v>
      </c>
      <c r="J94" s="5">
        <v>1</v>
      </c>
      <c r="K94" s="5">
        <v>1</v>
      </c>
      <c r="L94" s="5">
        <v>1</v>
      </c>
      <c r="M94" s="5">
        <v>2</v>
      </c>
      <c r="N94" s="5">
        <v>1</v>
      </c>
      <c r="O94" s="5">
        <v>1</v>
      </c>
      <c r="P94" s="5">
        <v>2</v>
      </c>
      <c r="Q94" s="5">
        <v>2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6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6"/>
  <sheetViews>
    <sheetView tabSelected="1" topLeftCell="A7" zoomScale="80" zoomScaleNormal="80" workbookViewId="0">
      <selection activeCell="B33" sqref="B33"/>
    </sheetView>
  </sheetViews>
  <sheetFormatPr defaultRowHeight="15"/>
  <cols>
    <col min="2" max="2" width="29" customWidth="1"/>
    <col min="22" max="22" width="9.140625" style="9"/>
    <col min="23" max="23" width="15.5703125" customWidth="1"/>
  </cols>
  <sheetData>
    <row r="1" spans="1:23" ht="73.5" thickBot="1">
      <c r="A1" s="2" t="s">
        <v>30</v>
      </c>
      <c r="B1" s="2" t="s">
        <v>1</v>
      </c>
      <c r="C1" s="2" t="s">
        <v>2</v>
      </c>
      <c r="D1" s="2" t="s">
        <v>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31</v>
      </c>
      <c r="Q1" s="2" t="s">
        <v>32</v>
      </c>
      <c r="R1" s="2" t="s">
        <v>33</v>
      </c>
      <c r="S1" s="2" t="s">
        <v>34</v>
      </c>
      <c r="T1" s="2" t="s">
        <v>19</v>
      </c>
      <c r="U1" s="3" t="s">
        <v>20</v>
      </c>
      <c r="V1" s="8" t="s">
        <v>35</v>
      </c>
      <c r="W1" t="s">
        <v>36</v>
      </c>
    </row>
    <row r="2" spans="1:23" ht="15.75" thickBot="1">
      <c r="A2" s="1">
        <v>1</v>
      </c>
      <c r="B2" s="1">
        <v>60031</v>
      </c>
      <c r="C2" s="1">
        <v>3</v>
      </c>
      <c r="D2" s="1" t="s">
        <v>28</v>
      </c>
      <c r="E2" s="1">
        <v>3</v>
      </c>
      <c r="F2" s="1">
        <v>0</v>
      </c>
      <c r="G2" s="1">
        <v>0</v>
      </c>
      <c r="H2" s="1">
        <v>1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0</v>
      </c>
      <c r="R2" s="1">
        <v>1</v>
      </c>
      <c r="S2" s="1">
        <v>0</v>
      </c>
      <c r="T2" s="1">
        <v>0</v>
      </c>
      <c r="U2" s="4">
        <v>0</v>
      </c>
      <c r="V2" s="9">
        <f>E2/20</f>
        <v>0.15</v>
      </c>
      <c r="W2">
        <v>2</v>
      </c>
    </row>
    <row r="3" spans="1:23" ht="15.75" thickBot="1">
      <c r="A3" s="1">
        <v>2</v>
      </c>
      <c r="B3" s="1">
        <v>60032</v>
      </c>
      <c r="C3" s="1">
        <v>4</v>
      </c>
      <c r="D3" s="1" t="s">
        <v>28</v>
      </c>
      <c r="E3" s="1">
        <v>12</v>
      </c>
      <c r="F3" s="1">
        <v>0</v>
      </c>
      <c r="G3" s="1">
        <v>0</v>
      </c>
      <c r="H3" s="1">
        <v>1</v>
      </c>
      <c r="I3" s="1">
        <v>0</v>
      </c>
      <c r="J3" s="1">
        <v>1</v>
      </c>
      <c r="K3" s="1">
        <v>2</v>
      </c>
      <c r="L3" s="1">
        <v>1</v>
      </c>
      <c r="M3" s="1">
        <v>1</v>
      </c>
      <c r="N3" s="1">
        <v>0</v>
      </c>
      <c r="O3" s="1">
        <v>2</v>
      </c>
      <c r="P3" s="1">
        <v>1</v>
      </c>
      <c r="Q3" s="1">
        <v>1</v>
      </c>
      <c r="R3" s="1">
        <v>0</v>
      </c>
      <c r="S3" s="1">
        <v>0</v>
      </c>
      <c r="T3" s="1">
        <v>1</v>
      </c>
      <c r="U3" s="4">
        <v>1</v>
      </c>
      <c r="V3" s="9">
        <f t="shared" ref="V3:V28" si="0">E3/20</f>
        <v>0.6</v>
      </c>
      <c r="W3">
        <v>4</v>
      </c>
    </row>
    <row r="4" spans="1:23" ht="15.75" thickBot="1">
      <c r="A4" s="1">
        <v>3</v>
      </c>
      <c r="B4" s="1">
        <v>60033</v>
      </c>
      <c r="C4" s="1">
        <v>3</v>
      </c>
      <c r="D4" s="1" t="s">
        <v>28</v>
      </c>
      <c r="E4" s="1">
        <v>7</v>
      </c>
      <c r="F4" s="1">
        <v>0</v>
      </c>
      <c r="G4" s="1">
        <v>1</v>
      </c>
      <c r="H4" s="1">
        <v>1</v>
      </c>
      <c r="I4" s="1">
        <v>1</v>
      </c>
      <c r="J4" s="1">
        <v>0</v>
      </c>
      <c r="K4" s="1">
        <v>0</v>
      </c>
      <c r="L4" s="1">
        <v>1</v>
      </c>
      <c r="M4" s="1">
        <v>0</v>
      </c>
      <c r="N4" s="1">
        <v>0</v>
      </c>
      <c r="O4" s="1">
        <v>0</v>
      </c>
      <c r="P4" s="1">
        <v>1</v>
      </c>
      <c r="Q4" s="1">
        <v>1</v>
      </c>
      <c r="R4" s="1">
        <v>0</v>
      </c>
      <c r="S4" s="1">
        <v>0</v>
      </c>
      <c r="T4" s="1">
        <v>1</v>
      </c>
      <c r="U4" s="4">
        <v>0</v>
      </c>
      <c r="V4" s="9">
        <f t="shared" si="0"/>
        <v>0.35</v>
      </c>
      <c r="W4">
        <v>3</v>
      </c>
    </row>
    <row r="5" spans="1:23" ht="15.75" thickBot="1">
      <c r="A5" s="1">
        <v>4</v>
      </c>
      <c r="B5" s="1">
        <v>60034</v>
      </c>
      <c r="C5" s="1">
        <v>3</v>
      </c>
      <c r="D5" s="1" t="s">
        <v>28</v>
      </c>
      <c r="E5" s="1">
        <v>9</v>
      </c>
      <c r="F5" s="1">
        <v>1</v>
      </c>
      <c r="G5" s="1">
        <v>0</v>
      </c>
      <c r="H5" s="1">
        <v>1</v>
      </c>
      <c r="I5" s="1">
        <v>1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4">
        <v>0</v>
      </c>
      <c r="V5" s="9">
        <f t="shared" si="0"/>
        <v>0.45</v>
      </c>
      <c r="W5">
        <v>3</v>
      </c>
    </row>
    <row r="6" spans="1:23" ht="15.75" thickBot="1">
      <c r="A6" s="1">
        <v>5</v>
      </c>
      <c r="B6" s="1">
        <v>60035</v>
      </c>
      <c r="C6" s="1">
        <v>4</v>
      </c>
      <c r="D6" s="1" t="s">
        <v>28</v>
      </c>
      <c r="E6" s="1">
        <v>12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2</v>
      </c>
      <c r="O6" s="1">
        <v>0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4">
        <v>0</v>
      </c>
      <c r="V6" s="9">
        <f t="shared" si="0"/>
        <v>0.6</v>
      </c>
      <c r="W6">
        <v>4</v>
      </c>
    </row>
    <row r="7" spans="1:23" ht="15.75" thickBot="1">
      <c r="A7" s="1">
        <v>6</v>
      </c>
      <c r="B7" s="1">
        <v>60036</v>
      </c>
      <c r="C7" s="1">
        <v>4</v>
      </c>
      <c r="D7" s="1" t="s">
        <v>28</v>
      </c>
      <c r="E7" s="1">
        <v>10</v>
      </c>
      <c r="F7" s="1">
        <v>1</v>
      </c>
      <c r="G7" s="1">
        <v>0</v>
      </c>
      <c r="H7" s="1">
        <v>1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2</v>
      </c>
      <c r="O7" s="1">
        <v>2</v>
      </c>
      <c r="P7" s="1">
        <v>1</v>
      </c>
      <c r="Q7" s="1">
        <v>1</v>
      </c>
      <c r="R7" s="1">
        <v>0</v>
      </c>
      <c r="S7" s="1">
        <v>0</v>
      </c>
      <c r="T7" s="1">
        <v>1</v>
      </c>
      <c r="U7" s="4">
        <v>0</v>
      </c>
      <c r="V7" s="9">
        <f t="shared" si="0"/>
        <v>0.5</v>
      </c>
      <c r="W7">
        <v>3</v>
      </c>
    </row>
    <row r="8" spans="1:23" ht="15.75" thickBot="1">
      <c r="A8" s="1">
        <v>7</v>
      </c>
      <c r="B8" s="1">
        <v>60037</v>
      </c>
      <c r="C8" s="1">
        <v>4</v>
      </c>
      <c r="D8" s="1" t="s">
        <v>28</v>
      </c>
      <c r="E8" s="1">
        <v>8</v>
      </c>
      <c r="F8" s="1">
        <v>0</v>
      </c>
      <c r="G8" s="1">
        <v>1</v>
      </c>
      <c r="H8" s="1">
        <v>1</v>
      </c>
      <c r="I8" s="1">
        <v>0</v>
      </c>
      <c r="J8" s="1">
        <v>0</v>
      </c>
      <c r="K8" s="1">
        <v>0</v>
      </c>
      <c r="L8" s="1">
        <v>1</v>
      </c>
      <c r="M8" s="1">
        <v>1</v>
      </c>
      <c r="N8" s="1">
        <v>0</v>
      </c>
      <c r="O8" s="1">
        <v>0</v>
      </c>
      <c r="P8" s="1">
        <v>1</v>
      </c>
      <c r="Q8" s="1">
        <v>1</v>
      </c>
      <c r="R8" s="1">
        <v>1</v>
      </c>
      <c r="S8" s="1">
        <v>0</v>
      </c>
      <c r="T8" s="1">
        <v>1</v>
      </c>
      <c r="U8" s="4">
        <v>0</v>
      </c>
      <c r="V8" s="9">
        <f t="shared" si="0"/>
        <v>0.4</v>
      </c>
      <c r="W8">
        <v>3</v>
      </c>
    </row>
    <row r="9" spans="1:23" ht="15.75" thickBot="1">
      <c r="A9" s="1">
        <v>8</v>
      </c>
      <c r="B9" s="1">
        <v>60038</v>
      </c>
      <c r="C9" s="1">
        <v>4</v>
      </c>
      <c r="D9" s="1" t="s">
        <v>28</v>
      </c>
      <c r="E9" s="1">
        <v>11</v>
      </c>
      <c r="F9" s="1">
        <v>1</v>
      </c>
      <c r="G9" s="1">
        <v>0</v>
      </c>
      <c r="H9" s="1">
        <v>1</v>
      </c>
      <c r="I9" s="1">
        <v>1</v>
      </c>
      <c r="J9" s="1">
        <v>1</v>
      </c>
      <c r="K9" s="1">
        <v>0</v>
      </c>
      <c r="L9" s="1">
        <v>1</v>
      </c>
      <c r="M9" s="1">
        <v>0</v>
      </c>
      <c r="N9" s="1">
        <v>0</v>
      </c>
      <c r="O9" s="1">
        <v>2</v>
      </c>
      <c r="P9" s="1">
        <v>1</v>
      </c>
      <c r="Q9" s="1">
        <v>1</v>
      </c>
      <c r="R9" s="1">
        <v>0</v>
      </c>
      <c r="S9" s="1">
        <v>1</v>
      </c>
      <c r="T9" s="1">
        <v>1</v>
      </c>
      <c r="U9" s="4">
        <v>0</v>
      </c>
      <c r="V9" s="9">
        <f t="shared" si="0"/>
        <v>0.55000000000000004</v>
      </c>
      <c r="W9">
        <v>4</v>
      </c>
    </row>
    <row r="10" spans="1:23" ht="15.75" thickBot="1">
      <c r="A10" s="1">
        <v>9</v>
      </c>
      <c r="B10" s="1">
        <v>60039</v>
      </c>
      <c r="C10" s="1">
        <v>4</v>
      </c>
      <c r="D10" s="1" t="s">
        <v>28</v>
      </c>
      <c r="E10" s="1">
        <v>9</v>
      </c>
      <c r="F10" s="1">
        <v>1</v>
      </c>
      <c r="G10" s="1">
        <v>0</v>
      </c>
      <c r="H10" s="1">
        <v>1</v>
      </c>
      <c r="I10" s="1">
        <v>0</v>
      </c>
      <c r="J10" s="1">
        <v>0</v>
      </c>
      <c r="K10" s="1">
        <v>2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1</v>
      </c>
      <c r="R10" s="1">
        <v>1</v>
      </c>
      <c r="S10" s="1">
        <v>1</v>
      </c>
      <c r="T10" s="1">
        <v>1</v>
      </c>
      <c r="U10" s="4">
        <v>0</v>
      </c>
      <c r="V10" s="9">
        <f t="shared" si="0"/>
        <v>0.45</v>
      </c>
      <c r="W10">
        <v>3</v>
      </c>
    </row>
    <row r="11" spans="1:23" ht="15.75" thickBot="1">
      <c r="A11" s="1">
        <v>10</v>
      </c>
      <c r="B11" s="1">
        <v>60040</v>
      </c>
      <c r="C11" s="1">
        <v>4</v>
      </c>
      <c r="D11" s="1" t="s">
        <v>28</v>
      </c>
      <c r="E11" s="1">
        <v>8</v>
      </c>
      <c r="F11" s="1">
        <v>1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4">
        <v>1</v>
      </c>
      <c r="V11" s="9">
        <f t="shared" si="0"/>
        <v>0.4</v>
      </c>
      <c r="W11">
        <v>3</v>
      </c>
    </row>
    <row r="12" spans="1:23" ht="15.75" thickBot="1">
      <c r="A12" s="1">
        <v>11</v>
      </c>
      <c r="B12" s="1">
        <v>60041</v>
      </c>
      <c r="C12" s="1">
        <v>3</v>
      </c>
      <c r="D12" s="1" t="s">
        <v>28</v>
      </c>
      <c r="E12" s="1">
        <v>5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4">
        <v>0</v>
      </c>
      <c r="V12" s="9">
        <f t="shared" si="0"/>
        <v>0.25</v>
      </c>
      <c r="W12">
        <v>2</v>
      </c>
    </row>
    <row r="13" spans="1:23" ht="15.75" thickBot="1">
      <c r="A13" s="1">
        <v>12</v>
      </c>
      <c r="B13" s="1">
        <v>60042</v>
      </c>
      <c r="C13" s="1">
        <v>3</v>
      </c>
      <c r="D13" s="1" t="s">
        <v>28</v>
      </c>
      <c r="E13" s="1">
        <v>2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4">
        <v>0</v>
      </c>
      <c r="V13" s="9">
        <f t="shared" si="0"/>
        <v>0.1</v>
      </c>
      <c r="W13">
        <v>2</v>
      </c>
    </row>
    <row r="14" spans="1:23" ht="15.75" thickBot="1">
      <c r="A14" s="1">
        <v>13</v>
      </c>
      <c r="B14" s="1">
        <v>60043</v>
      </c>
      <c r="C14" s="1">
        <v>5</v>
      </c>
      <c r="D14" s="1" t="s">
        <v>28</v>
      </c>
      <c r="E14" s="1">
        <v>12</v>
      </c>
      <c r="F14" s="1">
        <v>1</v>
      </c>
      <c r="G14" s="1">
        <v>0</v>
      </c>
      <c r="H14" s="1">
        <v>0</v>
      </c>
      <c r="I14" s="1">
        <v>1</v>
      </c>
      <c r="J14" s="1">
        <v>1</v>
      </c>
      <c r="K14" s="1">
        <v>0</v>
      </c>
      <c r="L14" s="1">
        <v>1</v>
      </c>
      <c r="M14" s="1">
        <v>1</v>
      </c>
      <c r="N14" s="1">
        <v>2</v>
      </c>
      <c r="O14" s="1">
        <v>2</v>
      </c>
      <c r="P14" s="1">
        <v>1</v>
      </c>
      <c r="Q14" s="1">
        <v>1</v>
      </c>
      <c r="R14" s="1">
        <v>0</v>
      </c>
      <c r="S14" s="1">
        <v>0</v>
      </c>
      <c r="T14" s="1">
        <v>1</v>
      </c>
      <c r="U14" s="4">
        <v>0</v>
      </c>
      <c r="V14" s="9">
        <f t="shared" si="0"/>
        <v>0.6</v>
      </c>
      <c r="W14">
        <v>4</v>
      </c>
    </row>
    <row r="15" spans="1:23" ht="15.75" thickBot="1">
      <c r="A15" s="1">
        <v>14</v>
      </c>
      <c r="B15" s="1">
        <v>60044</v>
      </c>
      <c r="C15" s="1">
        <v>4</v>
      </c>
      <c r="D15" s="1" t="s">
        <v>28</v>
      </c>
      <c r="E15" s="1">
        <v>10</v>
      </c>
      <c r="F15" s="1">
        <v>0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>
        <v>2</v>
      </c>
      <c r="P15" s="1">
        <v>1</v>
      </c>
      <c r="Q15" s="1">
        <v>1</v>
      </c>
      <c r="R15" s="1">
        <v>1</v>
      </c>
      <c r="S15" s="1">
        <v>1</v>
      </c>
      <c r="T15" s="1">
        <v>0</v>
      </c>
      <c r="U15" s="4">
        <v>1</v>
      </c>
      <c r="V15" s="9">
        <f t="shared" si="0"/>
        <v>0.5</v>
      </c>
      <c r="W15">
        <v>3</v>
      </c>
    </row>
    <row r="16" spans="1:23" ht="15.75" thickBot="1">
      <c r="A16" s="1">
        <v>16</v>
      </c>
      <c r="B16" s="1">
        <v>60046</v>
      </c>
      <c r="C16" s="1">
        <v>3</v>
      </c>
      <c r="D16" s="1" t="s">
        <v>28</v>
      </c>
      <c r="E16" s="1">
        <v>3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4">
        <v>0</v>
      </c>
      <c r="V16" s="9">
        <f t="shared" si="0"/>
        <v>0.15</v>
      </c>
      <c r="W16">
        <v>2</v>
      </c>
    </row>
    <row r="17" spans="1:23" ht="15.75" thickBot="1">
      <c r="A17" s="1">
        <v>17</v>
      </c>
      <c r="B17" s="1">
        <v>60047</v>
      </c>
      <c r="C17" s="1">
        <v>3</v>
      </c>
      <c r="D17" s="1" t="s">
        <v>28</v>
      </c>
      <c r="E17" s="1">
        <v>9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  <c r="O17" s="1">
        <v>2</v>
      </c>
      <c r="P17" s="1">
        <v>1</v>
      </c>
      <c r="Q17" s="1">
        <v>1</v>
      </c>
      <c r="R17" s="1">
        <v>1</v>
      </c>
      <c r="S17" s="1">
        <v>1</v>
      </c>
      <c r="T17" s="1">
        <v>0</v>
      </c>
      <c r="U17" s="4">
        <v>0</v>
      </c>
      <c r="V17" s="9">
        <f t="shared" si="0"/>
        <v>0.45</v>
      </c>
      <c r="W17">
        <v>3</v>
      </c>
    </row>
    <row r="18" spans="1:23" ht="15.75" thickBot="1">
      <c r="A18" s="1">
        <v>18</v>
      </c>
      <c r="B18" s="1">
        <v>60048</v>
      </c>
      <c r="C18" s="1">
        <v>4</v>
      </c>
      <c r="D18" s="1" t="s">
        <v>28</v>
      </c>
      <c r="E18" s="1">
        <v>9</v>
      </c>
      <c r="F18" s="1">
        <v>0</v>
      </c>
      <c r="G18" s="1">
        <v>0</v>
      </c>
      <c r="H18" s="1">
        <v>0</v>
      </c>
      <c r="I18" s="1">
        <v>1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 s="1">
        <v>2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4">
        <v>0</v>
      </c>
      <c r="V18" s="9">
        <f t="shared" si="0"/>
        <v>0.45</v>
      </c>
      <c r="W18">
        <v>3</v>
      </c>
    </row>
    <row r="19" spans="1:23" ht="15.75" thickBot="1">
      <c r="A19" s="1">
        <v>20</v>
      </c>
      <c r="B19" s="1">
        <v>60050</v>
      </c>
      <c r="C19" s="1">
        <v>3</v>
      </c>
      <c r="D19" s="1" t="s">
        <v>28</v>
      </c>
      <c r="E19" s="1">
        <v>6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4">
        <v>0</v>
      </c>
      <c r="V19" s="9">
        <f t="shared" si="0"/>
        <v>0.3</v>
      </c>
      <c r="W19">
        <v>4</v>
      </c>
    </row>
    <row r="20" spans="1:23" ht="15.75" thickBot="1">
      <c r="A20" s="1">
        <v>21</v>
      </c>
      <c r="B20" s="1">
        <v>60051</v>
      </c>
      <c r="C20" s="1">
        <v>5</v>
      </c>
      <c r="D20" s="1" t="s">
        <v>28</v>
      </c>
      <c r="E20" s="1">
        <v>12</v>
      </c>
      <c r="F20" s="1">
        <v>1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">
        <v>1</v>
      </c>
      <c r="M20" s="1">
        <v>1</v>
      </c>
      <c r="N20" s="1">
        <v>2</v>
      </c>
      <c r="O20" s="1">
        <v>0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4">
        <v>0</v>
      </c>
      <c r="V20" s="9">
        <f t="shared" si="0"/>
        <v>0.6</v>
      </c>
      <c r="W20">
        <v>2</v>
      </c>
    </row>
    <row r="21" spans="1:23" ht="15.75" thickBot="1">
      <c r="A21" s="1">
        <v>22</v>
      </c>
      <c r="B21" s="1">
        <v>60052</v>
      </c>
      <c r="C21" s="1">
        <v>3</v>
      </c>
      <c r="D21" s="1" t="s">
        <v>28</v>
      </c>
      <c r="E21" s="1">
        <v>3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4">
        <v>0</v>
      </c>
      <c r="V21" s="9">
        <f t="shared" si="0"/>
        <v>0.15</v>
      </c>
      <c r="W21">
        <v>4</v>
      </c>
    </row>
    <row r="22" spans="1:23" ht="15.75" thickBot="1">
      <c r="A22" s="1">
        <v>23</v>
      </c>
      <c r="B22" s="1">
        <v>60053</v>
      </c>
      <c r="C22" s="1">
        <v>4</v>
      </c>
      <c r="D22" s="1" t="s">
        <v>28</v>
      </c>
      <c r="E22" s="1">
        <v>13</v>
      </c>
      <c r="F22" s="1">
        <v>0</v>
      </c>
      <c r="G22" s="1">
        <v>1</v>
      </c>
      <c r="H22" s="1">
        <v>1</v>
      </c>
      <c r="I22" s="1">
        <v>0</v>
      </c>
      <c r="J22" s="1">
        <v>1</v>
      </c>
      <c r="K22" s="1">
        <v>0</v>
      </c>
      <c r="L22" s="1">
        <v>1</v>
      </c>
      <c r="M22" s="1">
        <v>1</v>
      </c>
      <c r="N22" s="1">
        <v>0</v>
      </c>
      <c r="O22" s="1">
        <v>2</v>
      </c>
      <c r="P22" s="1">
        <v>1</v>
      </c>
      <c r="Q22" s="1">
        <v>1</v>
      </c>
      <c r="R22" s="1">
        <v>0</v>
      </c>
      <c r="S22" s="1">
        <v>1</v>
      </c>
      <c r="T22" s="1">
        <v>1</v>
      </c>
      <c r="U22" s="4">
        <v>2</v>
      </c>
      <c r="V22" s="9">
        <f t="shared" si="0"/>
        <v>0.65</v>
      </c>
      <c r="W22">
        <v>3</v>
      </c>
    </row>
    <row r="23" spans="1:23" ht="15.75" thickBot="1">
      <c r="A23" s="1">
        <v>24</v>
      </c>
      <c r="B23" s="1">
        <v>60054</v>
      </c>
      <c r="C23" s="1">
        <v>3</v>
      </c>
      <c r="D23" s="1" t="s">
        <v>28</v>
      </c>
      <c r="E23" s="1">
        <v>9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1</v>
      </c>
      <c r="O23" s="1">
        <v>2</v>
      </c>
      <c r="P23" s="1">
        <v>1</v>
      </c>
      <c r="Q23" s="1">
        <v>1</v>
      </c>
      <c r="R23" s="1">
        <v>0</v>
      </c>
      <c r="S23" s="1">
        <v>0</v>
      </c>
      <c r="T23" s="1">
        <v>1</v>
      </c>
      <c r="U23" s="4">
        <v>0</v>
      </c>
      <c r="V23" s="9">
        <f t="shared" si="0"/>
        <v>0.45</v>
      </c>
      <c r="W23">
        <v>2</v>
      </c>
    </row>
    <row r="24" spans="1:23" ht="15.75" thickBot="1">
      <c r="A24" s="1">
        <v>25</v>
      </c>
      <c r="B24" s="1">
        <v>60055</v>
      </c>
      <c r="C24" s="1">
        <v>3</v>
      </c>
      <c r="D24" s="1" t="s">
        <v>28</v>
      </c>
      <c r="E24" s="1">
        <v>3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</v>
      </c>
      <c r="S24" s="1">
        <v>1</v>
      </c>
      <c r="T24" s="1">
        <v>0</v>
      </c>
      <c r="U24" s="4">
        <v>0</v>
      </c>
      <c r="V24" s="9">
        <f t="shared" si="0"/>
        <v>0.15</v>
      </c>
      <c r="W24">
        <v>2</v>
      </c>
    </row>
    <row r="25" spans="1:23" ht="15.75" thickBot="1">
      <c r="A25" s="1">
        <v>26</v>
      </c>
      <c r="B25" s="1">
        <v>60056</v>
      </c>
      <c r="C25" s="1">
        <v>5</v>
      </c>
      <c r="D25" s="1" t="s">
        <v>28</v>
      </c>
      <c r="E25" s="1">
        <v>11</v>
      </c>
      <c r="F25" s="1">
        <v>1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v>1</v>
      </c>
      <c r="M25" s="1">
        <v>1</v>
      </c>
      <c r="N25" s="1">
        <v>2</v>
      </c>
      <c r="O25" s="1">
        <v>0</v>
      </c>
      <c r="P25" s="1">
        <v>1</v>
      </c>
      <c r="Q25" s="1">
        <v>1</v>
      </c>
      <c r="R25" s="1">
        <v>0</v>
      </c>
      <c r="S25" s="1">
        <v>1</v>
      </c>
      <c r="T25" s="1">
        <v>1</v>
      </c>
      <c r="U25" s="4">
        <v>0</v>
      </c>
      <c r="V25" s="9">
        <f t="shared" si="0"/>
        <v>0.55000000000000004</v>
      </c>
      <c r="W25">
        <v>4</v>
      </c>
    </row>
    <row r="26" spans="1:23" ht="15.75" thickBot="1">
      <c r="A26" s="1">
        <v>27</v>
      </c>
      <c r="B26" s="1">
        <v>60057</v>
      </c>
      <c r="C26" s="1">
        <v>3</v>
      </c>
      <c r="D26" s="1" t="s">
        <v>28</v>
      </c>
      <c r="E26" s="1">
        <v>8</v>
      </c>
      <c r="F26" s="1">
        <v>1</v>
      </c>
      <c r="G26" s="1">
        <v>1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1</v>
      </c>
      <c r="Q26" s="1">
        <v>1</v>
      </c>
      <c r="R26" s="1">
        <v>0</v>
      </c>
      <c r="S26" s="1">
        <v>1</v>
      </c>
      <c r="T26" s="1">
        <v>0</v>
      </c>
      <c r="U26" s="4">
        <v>0</v>
      </c>
      <c r="V26" s="9">
        <f t="shared" si="0"/>
        <v>0.4</v>
      </c>
      <c r="W26">
        <v>3</v>
      </c>
    </row>
    <row r="27" spans="1:23" ht="15.75" thickBot="1">
      <c r="A27" s="1">
        <v>28</v>
      </c>
      <c r="B27" s="1">
        <v>60058</v>
      </c>
      <c r="C27" s="1">
        <v>4</v>
      </c>
      <c r="D27" s="1" t="s">
        <v>28</v>
      </c>
      <c r="E27" s="1">
        <v>10</v>
      </c>
      <c r="F27" s="1">
        <v>1</v>
      </c>
      <c r="G27" s="1">
        <v>0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1</v>
      </c>
      <c r="Q27" s="1">
        <v>1</v>
      </c>
      <c r="R27" s="1">
        <v>0</v>
      </c>
      <c r="S27" s="1">
        <v>1</v>
      </c>
      <c r="T27" s="1">
        <v>1</v>
      </c>
      <c r="U27" s="4">
        <v>1</v>
      </c>
      <c r="V27" s="9">
        <f t="shared" si="0"/>
        <v>0.5</v>
      </c>
      <c r="W27">
        <v>3</v>
      </c>
    </row>
    <row r="28" spans="1:23">
      <c r="A28" s="1">
        <v>31</v>
      </c>
      <c r="B28" s="1">
        <v>60061</v>
      </c>
      <c r="C28" s="1">
        <v>4</v>
      </c>
      <c r="D28" s="1" t="s">
        <v>28</v>
      </c>
      <c r="E28" s="1">
        <v>7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0</v>
      </c>
      <c r="S28" s="1">
        <v>1</v>
      </c>
      <c r="T28" s="1">
        <v>1</v>
      </c>
      <c r="U28" s="4">
        <v>0</v>
      </c>
      <c r="V28" s="9">
        <f t="shared" si="0"/>
        <v>0.35</v>
      </c>
      <c r="W28">
        <v>3</v>
      </c>
    </row>
    <row r="30" spans="1:23" s="9" customFormat="1">
      <c r="B30" s="9" t="s">
        <v>37</v>
      </c>
      <c r="F30" s="9">
        <f>F33/27</f>
        <v>0.55555555555555558</v>
      </c>
      <c r="G30" s="9">
        <f>G33/27</f>
        <v>0.33333333333333331</v>
      </c>
      <c r="H30" s="9">
        <f>H33/27</f>
        <v>0.81481481481481477</v>
      </c>
      <c r="I30" s="9">
        <f>I33/27</f>
        <v>0.25925925925925924</v>
      </c>
      <c r="J30" s="9">
        <f>J33/27</f>
        <v>0.40740740740740738</v>
      </c>
      <c r="K30" s="9">
        <f>K33/54</f>
        <v>7.407407407407407E-2</v>
      </c>
      <c r="L30" s="9">
        <f>L33/27</f>
        <v>0.59259259259259256</v>
      </c>
      <c r="M30" s="9">
        <f>M33/27</f>
        <v>0.33333333333333331</v>
      </c>
      <c r="N30" s="9">
        <f>N33/54</f>
        <v>0.22222222222222221</v>
      </c>
      <c r="O30" s="9">
        <f>O33/54</f>
        <v>0.37037037037037035</v>
      </c>
      <c r="P30" s="9">
        <f>P33/27</f>
        <v>0.85185185185185186</v>
      </c>
      <c r="Q30" s="9">
        <f>Q33/27</f>
        <v>0.85185185185185186</v>
      </c>
      <c r="R30" s="9">
        <f>R33/27</f>
        <v>0.44444444444444442</v>
      </c>
      <c r="S30" s="9">
        <f>S33/27</f>
        <v>0.55555555555555558</v>
      </c>
      <c r="T30" s="9">
        <f>T33/27</f>
        <v>0.62962962962962965</v>
      </c>
      <c r="U30" s="9">
        <f>U33/54</f>
        <v>0.1111111111111111</v>
      </c>
    </row>
    <row r="33" spans="2:21">
      <c r="B33" t="s">
        <v>41</v>
      </c>
      <c r="F33">
        <f>SUM(F2:F28)</f>
        <v>15</v>
      </c>
      <c r="G33">
        <f t="shared" ref="G33:U33" si="1">SUM(G2:G28)</f>
        <v>9</v>
      </c>
      <c r="H33">
        <f t="shared" si="1"/>
        <v>22</v>
      </c>
      <c r="I33">
        <f t="shared" si="1"/>
        <v>7</v>
      </c>
      <c r="J33">
        <f t="shared" si="1"/>
        <v>11</v>
      </c>
      <c r="K33">
        <f t="shared" si="1"/>
        <v>4</v>
      </c>
      <c r="L33">
        <f t="shared" si="1"/>
        <v>16</v>
      </c>
      <c r="M33">
        <f t="shared" si="1"/>
        <v>9</v>
      </c>
      <c r="N33">
        <f t="shared" si="1"/>
        <v>12</v>
      </c>
      <c r="O33">
        <f t="shared" si="1"/>
        <v>20</v>
      </c>
      <c r="P33">
        <f t="shared" si="1"/>
        <v>23</v>
      </c>
      <c r="Q33">
        <f t="shared" si="1"/>
        <v>23</v>
      </c>
      <c r="R33">
        <f t="shared" si="1"/>
        <v>12</v>
      </c>
      <c r="S33">
        <f t="shared" si="1"/>
        <v>15</v>
      </c>
      <c r="T33">
        <f t="shared" si="1"/>
        <v>17</v>
      </c>
      <c r="U33">
        <f t="shared" si="1"/>
        <v>6</v>
      </c>
    </row>
    <row r="35" spans="2:21">
      <c r="B35" t="s">
        <v>38</v>
      </c>
      <c r="F35">
        <v>12</v>
      </c>
      <c r="G35">
        <v>18</v>
      </c>
      <c r="H35">
        <v>5</v>
      </c>
      <c r="I35">
        <v>20</v>
      </c>
      <c r="J35">
        <v>16</v>
      </c>
      <c r="K35">
        <v>25</v>
      </c>
      <c r="L35">
        <v>11</v>
      </c>
      <c r="M35">
        <v>18</v>
      </c>
      <c r="N35">
        <v>20</v>
      </c>
      <c r="O35">
        <v>17</v>
      </c>
      <c r="P35">
        <v>4</v>
      </c>
      <c r="Q35">
        <v>4</v>
      </c>
      <c r="R35">
        <v>15</v>
      </c>
      <c r="S35">
        <v>12</v>
      </c>
      <c r="T35">
        <v>10</v>
      </c>
      <c r="U35">
        <v>26</v>
      </c>
    </row>
    <row r="36" spans="2:21" s="9" customFormat="1">
      <c r="F36" s="9">
        <f>F35/27</f>
        <v>0.44444444444444442</v>
      </c>
      <c r="G36" s="9">
        <f t="shared" ref="G36:U36" si="2">G35/27</f>
        <v>0.66666666666666663</v>
      </c>
      <c r="H36" s="9">
        <f t="shared" si="2"/>
        <v>0.18518518518518517</v>
      </c>
      <c r="I36" s="9">
        <f t="shared" si="2"/>
        <v>0.7407407407407407</v>
      </c>
      <c r="J36" s="9">
        <f t="shared" si="2"/>
        <v>0.59259259259259256</v>
      </c>
      <c r="K36" s="9">
        <f t="shared" si="2"/>
        <v>0.92592592592592593</v>
      </c>
      <c r="L36" s="9">
        <f t="shared" si="2"/>
        <v>0.40740740740740738</v>
      </c>
      <c r="M36" s="9">
        <f t="shared" si="2"/>
        <v>0.66666666666666663</v>
      </c>
      <c r="N36" s="9">
        <f t="shared" si="2"/>
        <v>0.7407407407407407</v>
      </c>
      <c r="O36" s="9">
        <f t="shared" si="2"/>
        <v>0.62962962962962965</v>
      </c>
      <c r="P36" s="9">
        <f t="shared" si="2"/>
        <v>0.14814814814814814</v>
      </c>
      <c r="Q36" s="9">
        <f t="shared" si="2"/>
        <v>0.14814814814814814</v>
      </c>
      <c r="R36" s="9">
        <f t="shared" si="2"/>
        <v>0.55555555555555558</v>
      </c>
      <c r="S36" s="9">
        <f t="shared" si="2"/>
        <v>0.44444444444444442</v>
      </c>
      <c r="T36" s="9">
        <f t="shared" si="2"/>
        <v>0.37037037037037035</v>
      </c>
      <c r="U36" s="9">
        <f t="shared" si="2"/>
        <v>0.96296296296296291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0"/>
  <sheetViews>
    <sheetView topLeftCell="A11" zoomScale="80" zoomScaleNormal="80" workbookViewId="0">
      <selection activeCell="D36" sqref="D36"/>
    </sheetView>
  </sheetViews>
  <sheetFormatPr defaultRowHeight="15"/>
  <cols>
    <col min="1" max="1" width="9.140625" customWidth="1"/>
    <col min="2" max="2" width="9.42578125" customWidth="1"/>
    <col min="22" max="22" width="9.140625" style="9"/>
  </cols>
  <sheetData>
    <row r="1" spans="1:23" ht="73.5" thickBot="1">
      <c r="A1" s="2" t="s">
        <v>39</v>
      </c>
      <c r="B1" s="2" t="s">
        <v>1</v>
      </c>
      <c r="C1" s="2" t="s">
        <v>2</v>
      </c>
      <c r="D1" s="2" t="s">
        <v>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31</v>
      </c>
      <c r="Q1" s="2" t="s">
        <v>32</v>
      </c>
      <c r="R1" s="2" t="s">
        <v>33</v>
      </c>
      <c r="S1" s="2" t="s">
        <v>34</v>
      </c>
      <c r="T1" s="2" t="s">
        <v>19</v>
      </c>
      <c r="U1" s="3" t="s">
        <v>20</v>
      </c>
      <c r="V1" s="8" t="s">
        <v>35</v>
      </c>
      <c r="W1" s="7" t="s">
        <v>40</v>
      </c>
    </row>
    <row r="2" spans="1:23" ht="15.75" thickBot="1">
      <c r="A2" s="1">
        <v>1</v>
      </c>
      <c r="B2" s="1">
        <v>60062</v>
      </c>
      <c r="C2" s="1">
        <v>4</v>
      </c>
      <c r="D2" s="1" t="s">
        <v>29</v>
      </c>
      <c r="E2" s="1">
        <v>11</v>
      </c>
      <c r="F2" s="1">
        <v>1</v>
      </c>
      <c r="G2" s="1">
        <v>1</v>
      </c>
      <c r="H2" s="1">
        <v>1</v>
      </c>
      <c r="I2" s="1">
        <v>0</v>
      </c>
      <c r="J2" s="1">
        <v>1</v>
      </c>
      <c r="K2" s="1">
        <v>0</v>
      </c>
      <c r="L2" s="1">
        <v>1</v>
      </c>
      <c r="M2" s="1">
        <v>0</v>
      </c>
      <c r="N2" s="1">
        <v>0</v>
      </c>
      <c r="O2" s="1">
        <v>2</v>
      </c>
      <c r="P2" s="1">
        <v>1</v>
      </c>
      <c r="Q2" s="1">
        <v>1</v>
      </c>
      <c r="R2" s="1">
        <v>1</v>
      </c>
      <c r="S2" s="1">
        <v>1</v>
      </c>
      <c r="T2" s="1">
        <v>0</v>
      </c>
      <c r="U2" s="4">
        <v>0</v>
      </c>
      <c r="V2" s="9">
        <f>E2/20</f>
        <v>0.55000000000000004</v>
      </c>
      <c r="W2" s="10">
        <v>4</v>
      </c>
    </row>
    <row r="3" spans="1:23" ht="15.75" thickBot="1">
      <c r="A3" s="1">
        <v>3</v>
      </c>
      <c r="B3" s="1">
        <v>60064</v>
      </c>
      <c r="C3" s="1">
        <v>3</v>
      </c>
      <c r="D3" s="1" t="s">
        <v>29</v>
      </c>
      <c r="E3" s="1">
        <v>3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>
        <v>0</v>
      </c>
      <c r="S3" s="1">
        <v>1</v>
      </c>
      <c r="T3" s="1">
        <v>0</v>
      </c>
      <c r="U3" s="4">
        <v>0</v>
      </c>
      <c r="V3" s="9">
        <f t="shared" ref="V3:V29" si="0">E3/20</f>
        <v>0.15</v>
      </c>
      <c r="W3" s="10">
        <v>2</v>
      </c>
    </row>
    <row r="4" spans="1:23" ht="15.75" thickBot="1">
      <c r="A4" s="1">
        <v>5</v>
      </c>
      <c r="B4" s="1">
        <v>60066</v>
      </c>
      <c r="C4" s="1">
        <v>4</v>
      </c>
      <c r="D4" s="1" t="s">
        <v>29</v>
      </c>
      <c r="E4" s="1">
        <v>8</v>
      </c>
      <c r="F4" s="1">
        <v>0</v>
      </c>
      <c r="G4" s="1">
        <v>0</v>
      </c>
      <c r="H4" s="1">
        <v>1</v>
      </c>
      <c r="I4" s="1">
        <v>0</v>
      </c>
      <c r="J4" s="1">
        <v>1</v>
      </c>
      <c r="K4" s="1">
        <v>0</v>
      </c>
      <c r="L4" s="1">
        <v>0</v>
      </c>
      <c r="M4" s="1">
        <v>1</v>
      </c>
      <c r="N4" s="1">
        <v>2</v>
      </c>
      <c r="O4" s="1">
        <v>0</v>
      </c>
      <c r="P4" s="1">
        <v>1</v>
      </c>
      <c r="Q4" s="1">
        <v>1</v>
      </c>
      <c r="R4" s="1">
        <v>1</v>
      </c>
      <c r="S4" s="1">
        <v>0</v>
      </c>
      <c r="T4" s="1">
        <v>0</v>
      </c>
      <c r="U4" s="4">
        <v>0</v>
      </c>
      <c r="V4" s="9">
        <f t="shared" si="0"/>
        <v>0.4</v>
      </c>
      <c r="W4" s="10">
        <v>3</v>
      </c>
    </row>
    <row r="5" spans="1:23" ht="15.75" thickBot="1">
      <c r="A5" s="1">
        <v>6</v>
      </c>
      <c r="B5" s="1">
        <v>60067</v>
      </c>
      <c r="C5" s="1">
        <v>4</v>
      </c>
      <c r="D5" s="1" t="s">
        <v>29</v>
      </c>
      <c r="E5" s="1">
        <v>3</v>
      </c>
      <c r="F5" s="1">
        <v>1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</v>
      </c>
      <c r="Q5" s="1">
        <v>0</v>
      </c>
      <c r="R5" s="1">
        <v>0</v>
      </c>
      <c r="S5" s="1">
        <v>0</v>
      </c>
      <c r="T5" s="1">
        <v>0</v>
      </c>
      <c r="U5" s="4">
        <v>0</v>
      </c>
      <c r="V5" s="9">
        <f t="shared" si="0"/>
        <v>0.15</v>
      </c>
      <c r="W5" s="10">
        <v>2</v>
      </c>
    </row>
    <row r="6" spans="1:23" ht="15.75" thickBot="1">
      <c r="A6" s="1">
        <v>7</v>
      </c>
      <c r="B6" s="1">
        <v>60068</v>
      </c>
      <c r="C6" s="1">
        <v>4</v>
      </c>
      <c r="D6" s="1" t="s">
        <v>29</v>
      </c>
      <c r="E6" s="1">
        <v>7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0</v>
      </c>
      <c r="L6" s="1">
        <v>0</v>
      </c>
      <c r="M6" s="1">
        <v>0</v>
      </c>
      <c r="N6" s="1">
        <v>1</v>
      </c>
      <c r="O6" s="1">
        <v>0</v>
      </c>
      <c r="P6" s="1">
        <v>1</v>
      </c>
      <c r="Q6" s="1">
        <v>1</v>
      </c>
      <c r="R6" s="1">
        <v>0</v>
      </c>
      <c r="S6" s="1">
        <v>1</v>
      </c>
      <c r="T6" s="1">
        <v>0</v>
      </c>
      <c r="U6" s="4">
        <v>0</v>
      </c>
      <c r="V6" s="9">
        <f t="shared" si="0"/>
        <v>0.35</v>
      </c>
      <c r="W6" s="11">
        <v>3</v>
      </c>
    </row>
    <row r="7" spans="1:23" ht="15.75" thickBot="1">
      <c r="A7" s="1">
        <v>8</v>
      </c>
      <c r="B7" s="1">
        <v>60069</v>
      </c>
      <c r="C7" s="1">
        <v>4</v>
      </c>
      <c r="D7" s="1" t="s">
        <v>29</v>
      </c>
      <c r="E7" s="1">
        <v>8</v>
      </c>
      <c r="F7" s="1">
        <v>1</v>
      </c>
      <c r="G7" s="1">
        <v>0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1</v>
      </c>
      <c r="R7" s="1">
        <v>1</v>
      </c>
      <c r="S7" s="1">
        <v>0</v>
      </c>
      <c r="T7" s="1">
        <v>1</v>
      </c>
      <c r="U7" s="4">
        <v>0</v>
      </c>
      <c r="V7" s="9">
        <f t="shared" si="0"/>
        <v>0.4</v>
      </c>
      <c r="W7" s="11">
        <v>3</v>
      </c>
    </row>
    <row r="8" spans="1:23" ht="15.75" thickBot="1">
      <c r="A8" s="1">
        <v>9</v>
      </c>
      <c r="B8" s="1">
        <v>60070</v>
      </c>
      <c r="C8" s="1">
        <v>4</v>
      </c>
      <c r="D8" s="1" t="s">
        <v>29</v>
      </c>
      <c r="E8" s="1">
        <v>11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>
        <v>1</v>
      </c>
      <c r="M8" s="1">
        <v>0</v>
      </c>
      <c r="N8" s="1">
        <v>1</v>
      </c>
      <c r="O8" s="1">
        <v>2</v>
      </c>
      <c r="P8" s="1">
        <v>1</v>
      </c>
      <c r="Q8" s="1">
        <v>0</v>
      </c>
      <c r="R8" s="1">
        <v>1</v>
      </c>
      <c r="S8" s="1">
        <v>1</v>
      </c>
      <c r="T8" s="1">
        <v>1</v>
      </c>
      <c r="U8" s="4">
        <v>0</v>
      </c>
      <c r="V8" s="9">
        <f t="shared" si="0"/>
        <v>0.55000000000000004</v>
      </c>
      <c r="W8" s="11">
        <v>4</v>
      </c>
    </row>
    <row r="9" spans="1:23" ht="15.75" thickBot="1">
      <c r="A9" s="1">
        <v>10</v>
      </c>
      <c r="B9" s="1">
        <v>60071</v>
      </c>
      <c r="C9" s="1">
        <v>4</v>
      </c>
      <c r="D9" s="1" t="s">
        <v>29</v>
      </c>
      <c r="E9" s="1">
        <v>12</v>
      </c>
      <c r="F9" s="1">
        <v>1</v>
      </c>
      <c r="G9" s="1">
        <v>1</v>
      </c>
      <c r="H9" s="1">
        <v>1</v>
      </c>
      <c r="I9" s="1">
        <v>0</v>
      </c>
      <c r="J9" s="1">
        <v>1</v>
      </c>
      <c r="K9" s="1">
        <v>0</v>
      </c>
      <c r="L9" s="1">
        <v>0</v>
      </c>
      <c r="M9" s="1">
        <v>1</v>
      </c>
      <c r="N9" s="1">
        <v>2</v>
      </c>
      <c r="O9" s="1">
        <v>0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4">
        <v>0</v>
      </c>
      <c r="V9" s="9">
        <f t="shared" si="0"/>
        <v>0.6</v>
      </c>
      <c r="W9" s="11">
        <v>4</v>
      </c>
    </row>
    <row r="10" spans="1:23" ht="15.75" thickBot="1">
      <c r="A10" s="1">
        <v>11</v>
      </c>
      <c r="B10" s="1">
        <v>60072</v>
      </c>
      <c r="C10" s="1">
        <v>4</v>
      </c>
      <c r="D10" s="1" t="s">
        <v>29</v>
      </c>
      <c r="E10" s="1">
        <v>10</v>
      </c>
      <c r="F10" s="1">
        <v>1</v>
      </c>
      <c r="G10" s="1">
        <v>0</v>
      </c>
      <c r="H10" s="1">
        <v>1</v>
      </c>
      <c r="I10" s="1">
        <v>0</v>
      </c>
      <c r="J10" s="1">
        <v>1</v>
      </c>
      <c r="K10" s="1">
        <v>0</v>
      </c>
      <c r="L10" s="1">
        <v>1</v>
      </c>
      <c r="M10" s="1">
        <v>0</v>
      </c>
      <c r="N10" s="1">
        <v>1</v>
      </c>
      <c r="O10" s="1">
        <v>2</v>
      </c>
      <c r="P10" s="1">
        <v>1</v>
      </c>
      <c r="Q10" s="1">
        <v>1</v>
      </c>
      <c r="R10" s="1">
        <v>0</v>
      </c>
      <c r="S10" s="1">
        <v>0</v>
      </c>
      <c r="T10" s="1">
        <v>1</v>
      </c>
      <c r="U10" s="4">
        <v>0</v>
      </c>
      <c r="V10" s="9">
        <f t="shared" si="0"/>
        <v>0.5</v>
      </c>
      <c r="W10" s="11">
        <v>3</v>
      </c>
    </row>
    <row r="11" spans="1:23" ht="15.75" thickBot="1">
      <c r="A11" s="1">
        <v>12</v>
      </c>
      <c r="B11" s="1">
        <v>60073</v>
      </c>
      <c r="C11" s="1">
        <v>4</v>
      </c>
      <c r="D11" s="1" t="s">
        <v>29</v>
      </c>
      <c r="E11" s="1">
        <v>8</v>
      </c>
      <c r="F11" s="1">
        <v>1</v>
      </c>
      <c r="G11" s="1">
        <v>0</v>
      </c>
      <c r="H11" s="1">
        <v>1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2</v>
      </c>
      <c r="O11" s="1">
        <v>0</v>
      </c>
      <c r="P11" s="1">
        <v>1</v>
      </c>
      <c r="Q11" s="1">
        <v>1</v>
      </c>
      <c r="R11" s="1">
        <v>0</v>
      </c>
      <c r="S11" s="1">
        <v>1</v>
      </c>
      <c r="T11" s="1">
        <v>0</v>
      </c>
      <c r="U11" s="4">
        <v>0</v>
      </c>
      <c r="V11" s="9">
        <f t="shared" si="0"/>
        <v>0.4</v>
      </c>
      <c r="W11" s="11">
        <v>3</v>
      </c>
    </row>
    <row r="12" spans="1:23" ht="15.75" thickBot="1">
      <c r="A12" s="1">
        <v>13</v>
      </c>
      <c r="B12" s="1">
        <v>60074</v>
      </c>
      <c r="C12" s="1">
        <v>5</v>
      </c>
      <c r="D12" s="1" t="s">
        <v>29</v>
      </c>
      <c r="E12" s="1">
        <v>14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2</v>
      </c>
      <c r="L12" s="1">
        <v>0</v>
      </c>
      <c r="M12" s="1">
        <v>1</v>
      </c>
      <c r="N12" s="1">
        <v>2</v>
      </c>
      <c r="O12" s="1">
        <v>2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4">
        <v>0</v>
      </c>
      <c r="V12" s="9">
        <f t="shared" si="0"/>
        <v>0.7</v>
      </c>
      <c r="W12" s="11">
        <v>4</v>
      </c>
    </row>
    <row r="13" spans="1:23" ht="15.75" thickBot="1">
      <c r="A13" s="1">
        <v>14</v>
      </c>
      <c r="B13" s="1">
        <v>60075</v>
      </c>
      <c r="C13" s="1">
        <v>3</v>
      </c>
      <c r="D13" s="1" t="s">
        <v>29</v>
      </c>
      <c r="E13" s="1">
        <v>4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1</v>
      </c>
      <c r="T13" s="1">
        <v>0</v>
      </c>
      <c r="U13" s="4">
        <v>0</v>
      </c>
      <c r="V13" s="9">
        <f t="shared" si="0"/>
        <v>0.2</v>
      </c>
      <c r="W13" s="11">
        <v>2</v>
      </c>
    </row>
    <row r="14" spans="1:23" ht="15.75" thickBot="1">
      <c r="A14" s="1">
        <v>15</v>
      </c>
      <c r="B14" s="1">
        <v>60076</v>
      </c>
      <c r="C14" s="1">
        <v>5</v>
      </c>
      <c r="D14" s="1" t="s">
        <v>29</v>
      </c>
      <c r="E14" s="1">
        <v>13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2</v>
      </c>
      <c r="L14" s="1">
        <v>1</v>
      </c>
      <c r="M14" s="1">
        <v>0</v>
      </c>
      <c r="N14" s="1">
        <v>0</v>
      </c>
      <c r="O14" s="1">
        <v>2</v>
      </c>
      <c r="P14" s="1">
        <v>1</v>
      </c>
      <c r="Q14" s="1">
        <v>1</v>
      </c>
      <c r="R14" s="1">
        <v>0</v>
      </c>
      <c r="S14" s="1">
        <v>0</v>
      </c>
      <c r="T14" s="1">
        <v>1</v>
      </c>
      <c r="U14" s="4">
        <v>0</v>
      </c>
      <c r="V14" s="9">
        <f t="shared" si="0"/>
        <v>0.65</v>
      </c>
      <c r="W14" s="11">
        <v>4</v>
      </c>
    </row>
    <row r="15" spans="1:23" ht="15.75" thickBot="1">
      <c r="A15" s="1">
        <v>16</v>
      </c>
      <c r="B15" s="1">
        <v>60077</v>
      </c>
      <c r="C15" s="1">
        <v>3</v>
      </c>
      <c r="D15" s="1" t="s">
        <v>29</v>
      </c>
      <c r="E15" s="1">
        <v>9</v>
      </c>
      <c r="F15" s="1">
        <v>0</v>
      </c>
      <c r="G15" s="1">
        <v>0</v>
      </c>
      <c r="H15" s="1">
        <v>1</v>
      </c>
      <c r="I15" s="1">
        <v>0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  <c r="O15" s="1">
        <v>2</v>
      </c>
      <c r="P15" s="1">
        <v>1</v>
      </c>
      <c r="Q15" s="1">
        <v>1</v>
      </c>
      <c r="R15" s="1">
        <v>0</v>
      </c>
      <c r="S15" s="1">
        <v>0</v>
      </c>
      <c r="T15" s="1">
        <v>1</v>
      </c>
      <c r="U15" s="4">
        <v>1</v>
      </c>
      <c r="V15" s="9">
        <f t="shared" si="0"/>
        <v>0.45</v>
      </c>
      <c r="W15" s="11">
        <v>3</v>
      </c>
    </row>
    <row r="16" spans="1:23" ht="15.75" thickBot="1">
      <c r="A16" s="1">
        <v>17</v>
      </c>
      <c r="B16" s="1">
        <v>60078</v>
      </c>
      <c r="C16" s="1">
        <v>4</v>
      </c>
      <c r="D16" s="1" t="s">
        <v>29</v>
      </c>
      <c r="E16" s="1">
        <v>7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2</v>
      </c>
      <c r="O16" s="1">
        <v>0</v>
      </c>
      <c r="P16" s="1">
        <v>1</v>
      </c>
      <c r="Q16" s="1">
        <v>1</v>
      </c>
      <c r="R16" s="1">
        <v>0</v>
      </c>
      <c r="S16" s="1">
        <v>0</v>
      </c>
      <c r="T16" s="1">
        <v>1</v>
      </c>
      <c r="U16" s="4">
        <v>0</v>
      </c>
      <c r="V16" s="9">
        <f t="shared" si="0"/>
        <v>0.35</v>
      </c>
      <c r="W16" s="11">
        <v>3</v>
      </c>
    </row>
    <row r="17" spans="1:23" ht="15.75" thickBot="1">
      <c r="A17" s="1">
        <v>18</v>
      </c>
      <c r="B17" s="1">
        <v>60079</v>
      </c>
      <c r="C17" s="1">
        <v>4</v>
      </c>
      <c r="D17" s="1" t="s">
        <v>29</v>
      </c>
      <c r="E17" s="1">
        <v>9</v>
      </c>
      <c r="F17" s="1">
        <v>1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2</v>
      </c>
      <c r="O17" s="1">
        <v>2</v>
      </c>
      <c r="P17" s="1">
        <v>1</v>
      </c>
      <c r="Q17" s="1">
        <v>0</v>
      </c>
      <c r="R17" s="1">
        <v>0</v>
      </c>
      <c r="S17" s="1">
        <v>1</v>
      </c>
      <c r="T17" s="1">
        <v>0</v>
      </c>
      <c r="U17" s="4">
        <v>0</v>
      </c>
      <c r="V17" s="9">
        <f t="shared" si="0"/>
        <v>0.45</v>
      </c>
      <c r="W17" s="11">
        <v>3</v>
      </c>
    </row>
    <row r="18" spans="1:23" ht="15.75" thickBot="1">
      <c r="A18" s="1">
        <v>19</v>
      </c>
      <c r="B18" s="1">
        <v>60080</v>
      </c>
      <c r="C18" s="1">
        <v>4</v>
      </c>
      <c r="D18" s="1" t="s">
        <v>29</v>
      </c>
      <c r="E18" s="1">
        <v>10</v>
      </c>
      <c r="F18" s="1">
        <v>1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1</v>
      </c>
      <c r="M18" s="1">
        <v>0</v>
      </c>
      <c r="N18" s="1">
        <v>2</v>
      </c>
      <c r="O18" s="1">
        <v>2</v>
      </c>
      <c r="P18" s="1">
        <v>1</v>
      </c>
      <c r="Q18" s="1">
        <v>1</v>
      </c>
      <c r="R18" s="1">
        <v>0</v>
      </c>
      <c r="S18" s="1">
        <v>0</v>
      </c>
      <c r="T18" s="1">
        <v>1</v>
      </c>
      <c r="U18" s="4">
        <v>0</v>
      </c>
      <c r="V18" s="9">
        <f t="shared" si="0"/>
        <v>0.5</v>
      </c>
      <c r="W18" s="11">
        <v>3</v>
      </c>
    </row>
    <row r="19" spans="1:23" ht="15.75" thickBot="1">
      <c r="A19" s="1">
        <v>20</v>
      </c>
      <c r="B19" s="1">
        <v>60081</v>
      </c>
      <c r="C19" s="1">
        <v>4</v>
      </c>
      <c r="D19" s="1" t="s">
        <v>29</v>
      </c>
      <c r="E19" s="1">
        <v>12</v>
      </c>
      <c r="F19" s="1">
        <v>1</v>
      </c>
      <c r="G19" s="1">
        <v>0</v>
      </c>
      <c r="H19" s="1">
        <v>1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1">
        <v>2</v>
      </c>
      <c r="O19" s="1">
        <v>2</v>
      </c>
      <c r="P19" s="1">
        <v>1</v>
      </c>
      <c r="Q19" s="1">
        <v>0</v>
      </c>
      <c r="R19" s="1">
        <v>1</v>
      </c>
      <c r="S19" s="1">
        <v>1</v>
      </c>
      <c r="T19" s="1">
        <v>1</v>
      </c>
      <c r="U19" s="4">
        <v>0</v>
      </c>
      <c r="V19" s="9">
        <f t="shared" si="0"/>
        <v>0.6</v>
      </c>
      <c r="W19" s="11">
        <v>4</v>
      </c>
    </row>
    <row r="20" spans="1:23" ht="15.75" thickBot="1">
      <c r="A20" s="1">
        <v>21</v>
      </c>
      <c r="B20" s="1">
        <v>60082</v>
      </c>
      <c r="C20" s="1">
        <v>3</v>
      </c>
      <c r="D20" s="1" t="s">
        <v>29</v>
      </c>
      <c r="E20" s="1">
        <v>4</v>
      </c>
      <c r="F20" s="1">
        <v>1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4">
        <v>0</v>
      </c>
      <c r="V20" s="9">
        <f t="shared" si="0"/>
        <v>0.2</v>
      </c>
      <c r="W20" s="11">
        <v>2</v>
      </c>
    </row>
    <row r="21" spans="1:23" ht="15.75" thickBot="1">
      <c r="A21" s="1">
        <v>23</v>
      </c>
      <c r="B21" s="1">
        <v>60084</v>
      </c>
      <c r="C21" s="1">
        <v>4</v>
      </c>
      <c r="D21" s="1" t="s">
        <v>29</v>
      </c>
      <c r="E21" s="1">
        <v>10</v>
      </c>
      <c r="F21" s="1">
        <v>1</v>
      </c>
      <c r="G21" s="1">
        <v>0</v>
      </c>
      <c r="H21" s="1">
        <v>1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2</v>
      </c>
      <c r="O21" s="1">
        <v>2</v>
      </c>
      <c r="P21" s="1">
        <v>1</v>
      </c>
      <c r="Q21" s="1">
        <v>1</v>
      </c>
      <c r="R21" s="1">
        <v>0</v>
      </c>
      <c r="S21" s="1">
        <v>0</v>
      </c>
      <c r="T21" s="1">
        <v>1</v>
      </c>
      <c r="U21" s="4">
        <v>0</v>
      </c>
      <c r="V21" s="9">
        <f t="shared" si="0"/>
        <v>0.5</v>
      </c>
      <c r="W21" s="11">
        <v>3</v>
      </c>
    </row>
    <row r="22" spans="1:23" ht="15.75" thickBot="1">
      <c r="A22" s="1">
        <v>24</v>
      </c>
      <c r="B22" s="1">
        <v>60085</v>
      </c>
      <c r="C22" s="1">
        <v>5</v>
      </c>
      <c r="D22" s="1" t="s">
        <v>29</v>
      </c>
      <c r="E22" s="1">
        <v>12</v>
      </c>
      <c r="F22" s="1">
        <v>1</v>
      </c>
      <c r="G22" s="1">
        <v>0</v>
      </c>
      <c r="H22" s="1">
        <v>1</v>
      </c>
      <c r="I22" s="1">
        <v>1</v>
      </c>
      <c r="J22" s="1">
        <v>1</v>
      </c>
      <c r="K22" s="1">
        <v>0</v>
      </c>
      <c r="L22" s="1">
        <v>1</v>
      </c>
      <c r="M22" s="1">
        <v>0</v>
      </c>
      <c r="N22" s="1">
        <v>1</v>
      </c>
      <c r="O22" s="1">
        <v>2</v>
      </c>
      <c r="P22" s="1">
        <v>1</v>
      </c>
      <c r="Q22" s="1">
        <v>1</v>
      </c>
      <c r="R22" s="1">
        <v>1</v>
      </c>
      <c r="S22" s="1">
        <v>0</v>
      </c>
      <c r="T22" s="1">
        <v>1</v>
      </c>
      <c r="U22" s="4">
        <v>0</v>
      </c>
      <c r="V22" s="9">
        <f t="shared" si="0"/>
        <v>0.6</v>
      </c>
      <c r="W22" s="11">
        <v>4</v>
      </c>
    </row>
    <row r="23" spans="1:23" ht="15.75" thickBot="1">
      <c r="A23" s="1">
        <v>25</v>
      </c>
      <c r="B23" s="1">
        <v>60086</v>
      </c>
      <c r="C23" s="1">
        <v>4</v>
      </c>
      <c r="D23" s="1" t="s">
        <v>29</v>
      </c>
      <c r="E23" s="1">
        <v>9</v>
      </c>
      <c r="F23" s="1">
        <v>1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2</v>
      </c>
      <c r="O23" s="1">
        <v>2</v>
      </c>
      <c r="P23" s="1">
        <v>1</v>
      </c>
      <c r="Q23" s="1">
        <v>1</v>
      </c>
      <c r="R23" s="1">
        <v>0</v>
      </c>
      <c r="S23" s="1">
        <v>0</v>
      </c>
      <c r="T23" s="1">
        <v>1</v>
      </c>
      <c r="U23" s="4">
        <v>0</v>
      </c>
      <c r="V23" s="9">
        <f t="shared" si="0"/>
        <v>0.45</v>
      </c>
      <c r="W23" s="11">
        <v>3</v>
      </c>
    </row>
    <row r="24" spans="1:23" ht="15.75" thickBot="1">
      <c r="A24" s="1">
        <v>27</v>
      </c>
      <c r="B24" s="1">
        <v>60088</v>
      </c>
      <c r="C24" s="1">
        <v>4</v>
      </c>
      <c r="D24" s="1" t="s">
        <v>29</v>
      </c>
      <c r="E24" s="1">
        <v>8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  <c r="P24" s="1">
        <v>1</v>
      </c>
      <c r="Q24" s="1">
        <v>1</v>
      </c>
      <c r="R24" s="1">
        <v>0</v>
      </c>
      <c r="S24" s="1">
        <v>0</v>
      </c>
      <c r="T24" s="1">
        <v>0</v>
      </c>
      <c r="U24" s="4">
        <v>0</v>
      </c>
      <c r="V24" s="9">
        <f t="shared" si="0"/>
        <v>0.4</v>
      </c>
      <c r="W24" s="11">
        <v>3</v>
      </c>
    </row>
    <row r="25" spans="1:23" ht="15.75" thickBot="1">
      <c r="A25" s="1">
        <v>28</v>
      </c>
      <c r="B25" s="1">
        <v>60089</v>
      </c>
      <c r="C25" s="1">
        <v>5</v>
      </c>
      <c r="D25" s="1" t="s">
        <v>29</v>
      </c>
      <c r="E25" s="1">
        <v>12</v>
      </c>
      <c r="F25" s="1">
        <v>1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2</v>
      </c>
      <c r="O25" s="1">
        <v>2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4">
        <v>0</v>
      </c>
      <c r="V25" s="9">
        <f t="shared" si="0"/>
        <v>0.6</v>
      </c>
      <c r="W25" s="11">
        <v>2</v>
      </c>
    </row>
    <row r="26" spans="1:23" ht="15.75" thickBot="1">
      <c r="A26" s="1">
        <v>29</v>
      </c>
      <c r="B26" s="1">
        <v>60090</v>
      </c>
      <c r="C26" s="1">
        <v>5</v>
      </c>
      <c r="D26" s="1" t="s">
        <v>29</v>
      </c>
      <c r="E26" s="1">
        <v>15</v>
      </c>
      <c r="F26" s="1">
        <v>1</v>
      </c>
      <c r="G26" s="1">
        <v>1</v>
      </c>
      <c r="H26" s="1">
        <v>1</v>
      </c>
      <c r="I26" s="1">
        <v>0</v>
      </c>
      <c r="J26" s="1">
        <v>1</v>
      </c>
      <c r="K26" s="1">
        <v>2</v>
      </c>
      <c r="L26" s="1">
        <v>1</v>
      </c>
      <c r="M26" s="1">
        <v>0</v>
      </c>
      <c r="N26" s="1">
        <v>1</v>
      </c>
      <c r="O26" s="1">
        <v>2</v>
      </c>
      <c r="P26" s="1">
        <v>1</v>
      </c>
      <c r="Q26" s="1">
        <v>1</v>
      </c>
      <c r="R26" s="1">
        <v>0</v>
      </c>
      <c r="S26" s="1">
        <v>1</v>
      </c>
      <c r="T26" s="1">
        <v>1</v>
      </c>
      <c r="U26" s="4">
        <v>1</v>
      </c>
      <c r="V26" s="9">
        <f t="shared" si="0"/>
        <v>0.75</v>
      </c>
      <c r="W26" s="11">
        <v>5</v>
      </c>
    </row>
    <row r="27" spans="1:23" ht="15.75" thickBot="1">
      <c r="A27" s="1">
        <v>23</v>
      </c>
      <c r="B27" s="1">
        <v>60091</v>
      </c>
      <c r="C27" s="1">
        <v>4</v>
      </c>
      <c r="D27" s="1" t="s">
        <v>29</v>
      </c>
      <c r="E27" s="1">
        <v>9</v>
      </c>
      <c r="F27" s="1">
        <v>1</v>
      </c>
      <c r="G27" s="1">
        <v>0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2</v>
      </c>
      <c r="P27" s="1">
        <v>1</v>
      </c>
      <c r="Q27" s="1">
        <v>1</v>
      </c>
      <c r="R27" s="1">
        <v>1</v>
      </c>
      <c r="S27" s="1">
        <v>1</v>
      </c>
      <c r="T27" s="1">
        <v>0</v>
      </c>
      <c r="U27" s="4">
        <v>0</v>
      </c>
      <c r="V27" s="9">
        <f t="shared" si="0"/>
        <v>0.45</v>
      </c>
      <c r="W27" s="11">
        <v>3</v>
      </c>
    </row>
    <row r="28" spans="1:23" ht="15.75" thickBot="1">
      <c r="A28" s="1">
        <v>31</v>
      </c>
      <c r="B28" s="1">
        <v>60092</v>
      </c>
      <c r="C28" s="1">
        <v>3</v>
      </c>
      <c r="D28" s="1" t="s">
        <v>29</v>
      </c>
      <c r="E28" s="1">
        <v>8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1</v>
      </c>
      <c r="M28" s="1">
        <v>0</v>
      </c>
      <c r="N28" s="1">
        <v>0</v>
      </c>
      <c r="O28" s="1">
        <v>2</v>
      </c>
      <c r="P28" s="1">
        <v>1</v>
      </c>
      <c r="Q28" s="1">
        <v>1</v>
      </c>
      <c r="R28" s="1">
        <v>0</v>
      </c>
      <c r="S28" s="1">
        <v>0</v>
      </c>
      <c r="T28" s="1">
        <v>1</v>
      </c>
      <c r="U28" s="4">
        <v>1</v>
      </c>
      <c r="V28" s="9">
        <f t="shared" si="0"/>
        <v>0.4</v>
      </c>
      <c r="W28" s="11">
        <v>3</v>
      </c>
    </row>
    <row r="29" spans="1:23" ht="15.75" thickBot="1">
      <c r="A29" s="5">
        <v>32</v>
      </c>
      <c r="B29" s="5">
        <v>60093</v>
      </c>
      <c r="C29" s="5">
        <v>5</v>
      </c>
      <c r="D29" s="5" t="s">
        <v>29</v>
      </c>
      <c r="E29" s="5">
        <v>17</v>
      </c>
      <c r="F29" s="5">
        <v>0</v>
      </c>
      <c r="G29" s="5">
        <v>1</v>
      </c>
      <c r="H29" s="5">
        <v>1</v>
      </c>
      <c r="I29" s="5">
        <v>1</v>
      </c>
      <c r="J29" s="5">
        <v>1</v>
      </c>
      <c r="K29" s="5">
        <v>2</v>
      </c>
      <c r="L29" s="5">
        <v>1</v>
      </c>
      <c r="M29" s="5">
        <v>1</v>
      </c>
      <c r="N29" s="5">
        <v>2</v>
      </c>
      <c r="O29" s="5">
        <v>2</v>
      </c>
      <c r="P29" s="5">
        <v>1</v>
      </c>
      <c r="Q29" s="5">
        <v>1</v>
      </c>
      <c r="R29" s="5">
        <v>1</v>
      </c>
      <c r="S29" s="5">
        <v>1</v>
      </c>
      <c r="T29" s="5">
        <v>1</v>
      </c>
      <c r="U29" s="6">
        <v>0</v>
      </c>
      <c r="V29" s="9">
        <f t="shared" si="0"/>
        <v>0.85</v>
      </c>
      <c r="W29" s="11">
        <v>5</v>
      </c>
    </row>
    <row r="31" spans="1:23" s="9" customFormat="1">
      <c r="B31" s="9" t="s">
        <v>37</v>
      </c>
      <c r="F31" s="9">
        <f>F34/28</f>
        <v>0.75</v>
      </c>
      <c r="G31" s="9">
        <f>G34/28</f>
        <v>0.17857142857142858</v>
      </c>
      <c r="H31" s="9">
        <f>H34/28</f>
        <v>0.8571428571428571</v>
      </c>
      <c r="I31" s="9">
        <f>I34/28</f>
        <v>0.21428571428571427</v>
      </c>
      <c r="J31" s="9">
        <f>J34/28</f>
        <v>0.8571428571428571</v>
      </c>
      <c r="K31" s="9">
        <f>K34/56</f>
        <v>0.14285714285714285</v>
      </c>
      <c r="L31" s="9">
        <f>L34/28</f>
        <v>0.42857142857142855</v>
      </c>
      <c r="M31" s="9">
        <f>M34/28</f>
        <v>0.14285714285714285</v>
      </c>
      <c r="N31" s="9">
        <f>N34/56</f>
        <v>0.5357142857142857</v>
      </c>
      <c r="O31" s="9">
        <f>O34/56</f>
        <v>0.6071428571428571</v>
      </c>
      <c r="P31" s="9">
        <f>P34/28</f>
        <v>1</v>
      </c>
      <c r="Q31" s="9">
        <f>Q34/28</f>
        <v>0.7857142857142857</v>
      </c>
      <c r="R31" s="9">
        <f>R34/28</f>
        <v>0.39285714285714285</v>
      </c>
      <c r="S31" s="9">
        <f>S34/28</f>
        <v>0.5</v>
      </c>
      <c r="T31" s="9">
        <f>T34/28</f>
        <v>0.6071428571428571</v>
      </c>
      <c r="U31" s="9">
        <f>U34/56</f>
        <v>5.3571428571428568E-2</v>
      </c>
    </row>
    <row r="34" spans="2:21">
      <c r="B34" t="s">
        <v>41</v>
      </c>
      <c r="F34">
        <f>SUM(F2:F29)</f>
        <v>21</v>
      </c>
      <c r="G34">
        <f t="shared" ref="G34:U34" si="1">SUM(G2:G29)</f>
        <v>5</v>
      </c>
      <c r="H34">
        <f t="shared" si="1"/>
        <v>24</v>
      </c>
      <c r="I34">
        <f t="shared" si="1"/>
        <v>6</v>
      </c>
      <c r="J34">
        <f t="shared" si="1"/>
        <v>24</v>
      </c>
      <c r="K34">
        <f t="shared" si="1"/>
        <v>8</v>
      </c>
      <c r="L34">
        <f t="shared" si="1"/>
        <v>12</v>
      </c>
      <c r="M34">
        <f t="shared" si="1"/>
        <v>4</v>
      </c>
      <c r="N34">
        <f t="shared" si="1"/>
        <v>30</v>
      </c>
      <c r="O34">
        <f t="shared" si="1"/>
        <v>34</v>
      </c>
      <c r="P34">
        <f t="shared" si="1"/>
        <v>28</v>
      </c>
      <c r="Q34">
        <f t="shared" si="1"/>
        <v>22</v>
      </c>
      <c r="R34">
        <f t="shared" si="1"/>
        <v>11</v>
      </c>
      <c r="S34">
        <f t="shared" si="1"/>
        <v>14</v>
      </c>
      <c r="T34">
        <f t="shared" si="1"/>
        <v>17</v>
      </c>
      <c r="U34">
        <f t="shared" si="1"/>
        <v>3</v>
      </c>
    </row>
    <row r="36" spans="2:21">
      <c r="B36" t="s">
        <v>38</v>
      </c>
      <c r="F36">
        <v>7</v>
      </c>
      <c r="G36">
        <v>23</v>
      </c>
      <c r="H36">
        <v>4</v>
      </c>
      <c r="I36">
        <v>22</v>
      </c>
      <c r="J36">
        <v>4</v>
      </c>
      <c r="K36">
        <v>24</v>
      </c>
      <c r="L36">
        <v>16</v>
      </c>
      <c r="M36">
        <v>24</v>
      </c>
      <c r="N36">
        <v>10</v>
      </c>
      <c r="O36">
        <v>11</v>
      </c>
      <c r="P36">
        <v>10</v>
      </c>
      <c r="Q36">
        <v>6</v>
      </c>
      <c r="R36">
        <v>17</v>
      </c>
      <c r="S36">
        <v>14</v>
      </c>
      <c r="T36">
        <v>11</v>
      </c>
      <c r="U36">
        <v>25</v>
      </c>
    </row>
    <row r="37" spans="2:21" s="9" customFormat="1">
      <c r="F37" s="9">
        <f>F36/28</f>
        <v>0.25</v>
      </c>
      <c r="G37" s="9">
        <f t="shared" ref="G37:U37" si="2">G36/28</f>
        <v>0.8214285714285714</v>
      </c>
      <c r="H37" s="9">
        <f t="shared" si="2"/>
        <v>0.14285714285714285</v>
      </c>
      <c r="I37" s="9">
        <f t="shared" si="2"/>
        <v>0.7857142857142857</v>
      </c>
      <c r="J37" s="9">
        <f t="shared" si="2"/>
        <v>0.14285714285714285</v>
      </c>
      <c r="K37" s="9">
        <f t="shared" si="2"/>
        <v>0.8571428571428571</v>
      </c>
      <c r="L37" s="9">
        <f t="shared" si="2"/>
        <v>0.5714285714285714</v>
      </c>
      <c r="M37" s="9">
        <f t="shared" si="2"/>
        <v>0.8571428571428571</v>
      </c>
      <c r="N37" s="9">
        <f t="shared" si="2"/>
        <v>0.35714285714285715</v>
      </c>
      <c r="O37" s="9">
        <f t="shared" si="2"/>
        <v>0.39285714285714285</v>
      </c>
      <c r="P37" s="9">
        <f t="shared" si="2"/>
        <v>0.35714285714285715</v>
      </c>
      <c r="Q37" s="9">
        <f t="shared" si="2"/>
        <v>0.21428571428571427</v>
      </c>
      <c r="R37" s="9">
        <f t="shared" si="2"/>
        <v>0.6071428571428571</v>
      </c>
      <c r="S37" s="9">
        <f t="shared" si="2"/>
        <v>0.5</v>
      </c>
      <c r="T37" s="9">
        <f t="shared" si="2"/>
        <v>0.39285714285714285</v>
      </c>
      <c r="U37" s="9">
        <f t="shared" si="2"/>
        <v>0.8928571428571429</v>
      </c>
    </row>
    <row r="40" spans="2:21">
      <c r="E40">
        <f>E38/28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6 "Б"</vt:lpstr>
      <vt:lpstr>6 "В"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2020-11-26T11:12:51Z</dcterms:created>
  <dcterms:modified xsi:type="dcterms:W3CDTF">2020-11-28T17:06:09Z</dcterms:modified>
</cp:coreProperties>
</file>