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-2021\"/>
    </mc:Choice>
  </mc:AlternateContent>
  <bookViews>
    <workbookView xWindow="0" yWindow="0" windowWidth="15345" windowHeight="46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P77" i="1" l="1"/>
  <c r="Q77" i="1"/>
  <c r="O77" i="1"/>
  <c r="N77" i="1"/>
  <c r="L77" i="1"/>
  <c r="I77" i="1"/>
  <c r="G77" i="1"/>
  <c r="H77" i="1"/>
  <c r="J77" i="1"/>
  <c r="K77" i="1"/>
  <c r="M77" i="1"/>
  <c r="F77" i="1"/>
  <c r="P76" i="1"/>
  <c r="O76" i="1"/>
  <c r="N76" i="1"/>
  <c r="M76" i="1"/>
  <c r="L76" i="1"/>
  <c r="K76" i="1"/>
  <c r="J76" i="1"/>
  <c r="I76" i="1"/>
  <c r="H76" i="1"/>
  <c r="G76" i="1"/>
  <c r="F76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2" i="1"/>
</calcChain>
</file>

<file path=xl/sharedStrings.xml><?xml version="1.0" encoding="utf-8"?>
<sst xmlns="http://schemas.openxmlformats.org/spreadsheetml/2006/main" count="237" uniqueCount="23">
  <si>
    <t>номер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</si>
  <si>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</si>
  <si>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</si>
  <si>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</si>
  <si>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</si>
  <si>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</si>
  <si>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</si>
  <si>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</si>
  <si>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</si>
  <si>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</si>
  <si>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</si>
  <si>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</si>
  <si>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</si>
  <si>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</si>
  <si>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</si>
  <si>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</si>
  <si>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</si>
  <si>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А</t>
  </si>
  <si>
    <t>X</t>
  </si>
  <si>
    <t>Б</t>
  </si>
  <si>
    <t>В</t>
  </si>
  <si>
    <t>% выполнения работы</t>
  </si>
  <si>
    <t>оценка по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</si>
</sst>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9" fontId="0" fillId="0" borderId="0" xfId="0" applyNumberFormat="1"/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A70" workbookViewId="0">
      <selection activeCell="P78" sqref="P78"/>
    </sheetView>
  </sheetViews>
  <sheetFormatPr defaultRowHeight="15" x14ac:dyDescent="0.25"/>
  <sheetData>
    <row r="1" spans="1:19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7" t="s">
        <v>21</v>
      </c>
      <c r="S1" s="7" t="s">
        <v>22</v>
      </c>
    </row>
    <row r="2" spans="1:19" ht="15.75" thickBot="1" x14ac:dyDescent="0.3">
      <c r="A2" s="1">
        <v>1</v>
      </c>
      <c r="B2" s="1">
        <v>80001</v>
      </c>
      <c r="C2" s="1">
        <v>3</v>
      </c>
      <c r="D2" s="1" t="s">
        <v>17</v>
      </c>
      <c r="E2" s="1">
        <v>8</v>
      </c>
      <c r="F2" s="1">
        <v>2</v>
      </c>
      <c r="G2" s="1">
        <v>1</v>
      </c>
      <c r="H2" s="1">
        <v>1</v>
      </c>
      <c r="I2" s="1">
        <v>1</v>
      </c>
      <c r="J2" s="1" t="s">
        <v>18</v>
      </c>
      <c r="K2" s="1">
        <v>1</v>
      </c>
      <c r="L2" s="1">
        <v>1</v>
      </c>
      <c r="M2" s="1" t="s">
        <v>18</v>
      </c>
      <c r="N2" s="1">
        <v>1</v>
      </c>
      <c r="O2" s="1">
        <v>0</v>
      </c>
      <c r="P2" s="1">
        <v>0</v>
      </c>
      <c r="Q2" s="4" t="s">
        <v>18</v>
      </c>
      <c r="R2" s="8">
        <f>E2/24</f>
        <v>0.33333333333333331</v>
      </c>
      <c r="S2" s="9">
        <v>3</v>
      </c>
    </row>
    <row r="3" spans="1:19" ht="15.75" thickBot="1" x14ac:dyDescent="0.3">
      <c r="A3" s="1">
        <v>2</v>
      </c>
      <c r="B3" s="1">
        <v>80002</v>
      </c>
      <c r="C3" s="1">
        <v>3</v>
      </c>
      <c r="D3" s="1" t="s">
        <v>17</v>
      </c>
      <c r="E3" s="1">
        <v>3</v>
      </c>
      <c r="F3" s="1">
        <v>0</v>
      </c>
      <c r="G3" s="1">
        <v>1</v>
      </c>
      <c r="H3" s="1" t="s">
        <v>18</v>
      </c>
      <c r="I3" s="1">
        <v>0</v>
      </c>
      <c r="J3" s="1">
        <v>0</v>
      </c>
      <c r="K3" s="1">
        <v>0</v>
      </c>
      <c r="L3" s="1">
        <v>0</v>
      </c>
      <c r="M3" s="1">
        <v>1</v>
      </c>
      <c r="N3" s="1">
        <v>1</v>
      </c>
      <c r="O3" s="1" t="s">
        <v>18</v>
      </c>
      <c r="P3" s="1" t="s">
        <v>18</v>
      </c>
      <c r="Q3" s="4" t="s">
        <v>18</v>
      </c>
      <c r="R3" s="8">
        <f t="shared" ref="R3:R66" si="0">E3/24</f>
        <v>0.125</v>
      </c>
      <c r="S3">
        <v>2</v>
      </c>
    </row>
    <row r="4" spans="1:19" ht="15.75" thickBot="1" x14ac:dyDescent="0.3">
      <c r="A4" s="1">
        <v>3</v>
      </c>
      <c r="B4" s="1">
        <v>80003</v>
      </c>
      <c r="C4" s="1">
        <v>4</v>
      </c>
      <c r="D4" s="1" t="s">
        <v>17</v>
      </c>
      <c r="E4" s="1">
        <v>8</v>
      </c>
      <c r="F4" s="1">
        <v>1</v>
      </c>
      <c r="G4" s="1">
        <v>0</v>
      </c>
      <c r="H4" s="1">
        <v>2</v>
      </c>
      <c r="I4" s="1">
        <v>1</v>
      </c>
      <c r="J4" s="1">
        <v>0</v>
      </c>
      <c r="K4" s="1">
        <v>2</v>
      </c>
      <c r="L4" s="1">
        <v>1</v>
      </c>
      <c r="M4" s="1">
        <v>0</v>
      </c>
      <c r="N4" s="1">
        <v>1</v>
      </c>
      <c r="O4" s="1" t="s">
        <v>18</v>
      </c>
      <c r="P4" s="1" t="s">
        <v>18</v>
      </c>
      <c r="Q4" s="4">
        <v>0</v>
      </c>
      <c r="R4" s="8">
        <f t="shared" si="0"/>
        <v>0.33333333333333331</v>
      </c>
      <c r="S4">
        <v>3</v>
      </c>
    </row>
    <row r="5" spans="1:19" ht="15.75" thickBot="1" x14ac:dyDescent="0.3">
      <c r="A5" s="1">
        <v>4</v>
      </c>
      <c r="B5" s="1">
        <v>80004</v>
      </c>
      <c r="C5" s="1">
        <v>4</v>
      </c>
      <c r="D5" s="1" t="s">
        <v>17</v>
      </c>
      <c r="E5" s="1">
        <v>9</v>
      </c>
      <c r="F5" s="1">
        <v>2</v>
      </c>
      <c r="G5" s="1">
        <v>0</v>
      </c>
      <c r="H5" s="1">
        <v>0</v>
      </c>
      <c r="I5" s="1">
        <v>1</v>
      </c>
      <c r="J5" s="1" t="s">
        <v>18</v>
      </c>
      <c r="K5" s="1">
        <v>2</v>
      </c>
      <c r="L5" s="1">
        <v>1</v>
      </c>
      <c r="M5" s="1">
        <v>1</v>
      </c>
      <c r="N5" s="1">
        <v>0</v>
      </c>
      <c r="O5" s="1">
        <v>2</v>
      </c>
      <c r="P5" s="1">
        <v>0</v>
      </c>
      <c r="Q5" s="4">
        <v>0</v>
      </c>
      <c r="R5" s="8">
        <f t="shared" si="0"/>
        <v>0.375</v>
      </c>
      <c r="S5" s="9">
        <v>3</v>
      </c>
    </row>
    <row r="6" spans="1:19" ht="15.75" thickBot="1" x14ac:dyDescent="0.3">
      <c r="A6" s="1">
        <v>5</v>
      </c>
      <c r="B6" s="1">
        <v>80005</v>
      </c>
      <c r="C6" s="1">
        <v>4</v>
      </c>
      <c r="D6" s="1" t="s">
        <v>17</v>
      </c>
      <c r="E6" s="1">
        <v>10</v>
      </c>
      <c r="F6" s="1">
        <v>2</v>
      </c>
      <c r="G6" s="1">
        <v>1</v>
      </c>
      <c r="H6" s="1">
        <v>0</v>
      </c>
      <c r="I6" s="1">
        <v>0</v>
      </c>
      <c r="J6" s="1">
        <v>2</v>
      </c>
      <c r="K6" s="1">
        <v>1</v>
      </c>
      <c r="L6" s="1">
        <v>1</v>
      </c>
      <c r="M6" s="1">
        <v>0</v>
      </c>
      <c r="N6" s="1">
        <v>3</v>
      </c>
      <c r="O6" s="1" t="s">
        <v>18</v>
      </c>
      <c r="P6" s="1" t="s">
        <v>18</v>
      </c>
      <c r="Q6" s="4" t="s">
        <v>18</v>
      </c>
      <c r="R6" s="8">
        <f t="shared" si="0"/>
        <v>0.41666666666666669</v>
      </c>
      <c r="S6">
        <v>3</v>
      </c>
    </row>
    <row r="7" spans="1:19" ht="15.75" thickBot="1" x14ac:dyDescent="0.3">
      <c r="A7" s="1">
        <v>6</v>
      </c>
      <c r="B7" s="1">
        <v>80006</v>
      </c>
      <c r="C7" s="1">
        <v>4</v>
      </c>
      <c r="D7" s="1" t="s">
        <v>17</v>
      </c>
      <c r="E7" s="1">
        <v>10</v>
      </c>
      <c r="F7" s="1">
        <v>2</v>
      </c>
      <c r="G7" s="1">
        <v>0</v>
      </c>
      <c r="H7" s="1">
        <v>2</v>
      </c>
      <c r="I7" s="1">
        <v>1</v>
      </c>
      <c r="J7" s="1">
        <v>2</v>
      </c>
      <c r="K7" s="1">
        <v>1</v>
      </c>
      <c r="L7" s="1">
        <v>1</v>
      </c>
      <c r="M7" s="1">
        <v>0</v>
      </c>
      <c r="N7" s="1">
        <v>1</v>
      </c>
      <c r="O7" s="1" t="s">
        <v>18</v>
      </c>
      <c r="P7" s="1" t="s">
        <v>18</v>
      </c>
      <c r="Q7" s="4">
        <v>0</v>
      </c>
      <c r="R7" s="8">
        <f t="shared" si="0"/>
        <v>0.41666666666666669</v>
      </c>
      <c r="S7">
        <v>3</v>
      </c>
    </row>
    <row r="8" spans="1:19" ht="15.75" thickBot="1" x14ac:dyDescent="0.3">
      <c r="A8" s="1">
        <v>7</v>
      </c>
      <c r="B8" s="1">
        <v>80007</v>
      </c>
      <c r="C8" s="1">
        <v>4</v>
      </c>
      <c r="D8" s="1" t="s">
        <v>17</v>
      </c>
      <c r="E8" s="1">
        <v>9</v>
      </c>
      <c r="F8" s="1">
        <v>1</v>
      </c>
      <c r="G8" s="1">
        <v>0</v>
      </c>
      <c r="H8" s="1">
        <v>1</v>
      </c>
      <c r="I8" s="1">
        <v>0</v>
      </c>
      <c r="J8" s="1">
        <v>1</v>
      </c>
      <c r="K8" s="1">
        <v>2</v>
      </c>
      <c r="L8" s="1">
        <v>1</v>
      </c>
      <c r="M8" s="1" t="s">
        <v>18</v>
      </c>
      <c r="N8" s="1">
        <v>1</v>
      </c>
      <c r="O8" s="1">
        <v>2</v>
      </c>
      <c r="P8" s="1" t="s">
        <v>18</v>
      </c>
      <c r="Q8" s="4">
        <v>0</v>
      </c>
      <c r="R8" s="8">
        <f t="shared" si="0"/>
        <v>0.375</v>
      </c>
      <c r="S8" s="9">
        <v>3</v>
      </c>
    </row>
    <row r="9" spans="1:19" ht="15.75" thickBot="1" x14ac:dyDescent="0.3">
      <c r="A9" s="1">
        <v>8</v>
      </c>
      <c r="B9" s="1">
        <v>80008</v>
      </c>
      <c r="C9" s="1">
        <v>4</v>
      </c>
      <c r="D9" s="1" t="s">
        <v>17</v>
      </c>
      <c r="E9" s="1">
        <v>8</v>
      </c>
      <c r="F9" s="1">
        <v>2</v>
      </c>
      <c r="G9" s="1">
        <v>0</v>
      </c>
      <c r="H9" s="1">
        <v>0</v>
      </c>
      <c r="I9" s="1">
        <v>0</v>
      </c>
      <c r="J9" s="1">
        <v>1</v>
      </c>
      <c r="K9" s="1">
        <v>2</v>
      </c>
      <c r="L9" s="1">
        <v>1</v>
      </c>
      <c r="M9" s="1" t="s">
        <v>18</v>
      </c>
      <c r="N9" s="1">
        <v>0</v>
      </c>
      <c r="O9" s="1">
        <v>2</v>
      </c>
      <c r="P9" s="1" t="s">
        <v>18</v>
      </c>
      <c r="Q9" s="4" t="s">
        <v>18</v>
      </c>
      <c r="R9" s="8">
        <f t="shared" si="0"/>
        <v>0.33333333333333331</v>
      </c>
      <c r="S9">
        <v>3</v>
      </c>
    </row>
    <row r="10" spans="1:19" ht="15.75" thickBot="1" x14ac:dyDescent="0.3">
      <c r="A10" s="1">
        <v>9</v>
      </c>
      <c r="B10" s="1">
        <v>80009</v>
      </c>
      <c r="C10" s="1">
        <v>4</v>
      </c>
      <c r="D10" s="1" t="s">
        <v>17</v>
      </c>
      <c r="E10" s="1">
        <v>9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 t="s">
        <v>18</v>
      </c>
      <c r="N10" s="1">
        <v>1</v>
      </c>
      <c r="O10" s="1">
        <v>0</v>
      </c>
      <c r="P10" s="1">
        <v>1</v>
      </c>
      <c r="Q10" s="4">
        <v>0</v>
      </c>
      <c r="R10" s="8">
        <f t="shared" si="0"/>
        <v>0.375</v>
      </c>
      <c r="S10" s="9">
        <v>3</v>
      </c>
    </row>
    <row r="11" spans="1:19" ht="15.75" thickBot="1" x14ac:dyDescent="0.3">
      <c r="A11" s="1">
        <v>10</v>
      </c>
      <c r="B11" s="1">
        <v>80010</v>
      </c>
      <c r="C11" s="1">
        <v>5</v>
      </c>
      <c r="D11" s="1" t="s">
        <v>17</v>
      </c>
      <c r="E11" s="1">
        <v>14</v>
      </c>
      <c r="F11" s="1">
        <v>2</v>
      </c>
      <c r="G11" s="1">
        <v>1</v>
      </c>
      <c r="H11" s="1">
        <v>2</v>
      </c>
      <c r="I11" s="1">
        <v>0</v>
      </c>
      <c r="J11" s="1">
        <v>1</v>
      </c>
      <c r="K11" s="1">
        <v>2</v>
      </c>
      <c r="L11" s="1">
        <v>1</v>
      </c>
      <c r="M11" s="1" t="s">
        <v>18</v>
      </c>
      <c r="N11" s="1">
        <v>2</v>
      </c>
      <c r="O11" s="1">
        <v>2</v>
      </c>
      <c r="P11" s="1">
        <v>1</v>
      </c>
      <c r="Q11" s="4">
        <v>0</v>
      </c>
      <c r="R11" s="8">
        <f t="shared" si="0"/>
        <v>0.58333333333333337</v>
      </c>
      <c r="S11" s="9">
        <v>4</v>
      </c>
    </row>
    <row r="12" spans="1:19" ht="15.75" thickBot="1" x14ac:dyDescent="0.3">
      <c r="A12" s="1">
        <v>11</v>
      </c>
      <c r="B12" s="1">
        <v>80011</v>
      </c>
      <c r="C12" s="1">
        <v>4</v>
      </c>
      <c r="D12" s="1" t="s">
        <v>17</v>
      </c>
      <c r="E12" s="1">
        <v>10</v>
      </c>
      <c r="F12" s="1">
        <v>1</v>
      </c>
      <c r="G12" s="1">
        <v>0</v>
      </c>
      <c r="H12" s="1">
        <v>2</v>
      </c>
      <c r="I12" s="1">
        <v>1</v>
      </c>
      <c r="J12" s="1" t="s">
        <v>18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0</v>
      </c>
      <c r="Q12" s="4">
        <v>1</v>
      </c>
      <c r="R12" s="8">
        <f t="shared" si="0"/>
        <v>0.41666666666666669</v>
      </c>
      <c r="S12" s="10">
        <v>3</v>
      </c>
    </row>
    <row r="13" spans="1:19" ht="15.75" thickBot="1" x14ac:dyDescent="0.3">
      <c r="A13" s="1">
        <v>12</v>
      </c>
      <c r="B13" s="1">
        <v>80012</v>
      </c>
      <c r="C13" s="1">
        <v>3</v>
      </c>
      <c r="D13" s="1" t="s">
        <v>17</v>
      </c>
      <c r="E13" s="1">
        <v>8</v>
      </c>
      <c r="F13" s="1">
        <v>1</v>
      </c>
      <c r="G13" s="1">
        <v>1</v>
      </c>
      <c r="H13" s="1">
        <v>0</v>
      </c>
      <c r="I13" s="1">
        <v>1</v>
      </c>
      <c r="J13" s="1">
        <v>0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0</v>
      </c>
      <c r="Q13" s="4">
        <v>0</v>
      </c>
      <c r="R13" s="8">
        <f t="shared" si="0"/>
        <v>0.33333333333333331</v>
      </c>
      <c r="S13" s="10">
        <v>3</v>
      </c>
    </row>
    <row r="14" spans="1:19" ht="15.75" thickBot="1" x14ac:dyDescent="0.3">
      <c r="A14" s="1">
        <v>13</v>
      </c>
      <c r="B14" s="1">
        <v>80013</v>
      </c>
      <c r="C14" s="1">
        <v>4</v>
      </c>
      <c r="D14" s="1" t="s">
        <v>17</v>
      </c>
      <c r="E14" s="1">
        <v>7</v>
      </c>
      <c r="F14" s="1">
        <v>1</v>
      </c>
      <c r="G14" s="1">
        <v>0</v>
      </c>
      <c r="H14" s="1">
        <v>2</v>
      </c>
      <c r="I14" s="1">
        <v>1</v>
      </c>
      <c r="J14" s="1">
        <v>1</v>
      </c>
      <c r="K14" s="1">
        <v>1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4">
        <v>0</v>
      </c>
      <c r="R14" s="8">
        <f t="shared" si="0"/>
        <v>0.29166666666666669</v>
      </c>
      <c r="S14" s="10">
        <v>3</v>
      </c>
    </row>
    <row r="15" spans="1:19" ht="15.75" thickBot="1" x14ac:dyDescent="0.3">
      <c r="A15" s="1">
        <v>14</v>
      </c>
      <c r="B15" s="1">
        <v>80014</v>
      </c>
      <c r="C15" s="1">
        <v>4</v>
      </c>
      <c r="D15" s="1" t="s">
        <v>17</v>
      </c>
      <c r="E15" s="1">
        <v>14</v>
      </c>
      <c r="F15" s="1">
        <v>1</v>
      </c>
      <c r="G15" s="1">
        <v>1</v>
      </c>
      <c r="H15" s="1" t="s">
        <v>18</v>
      </c>
      <c r="I15" s="1">
        <v>1</v>
      </c>
      <c r="J15" s="1">
        <v>1</v>
      </c>
      <c r="K15" s="1">
        <v>2</v>
      </c>
      <c r="L15" s="1">
        <v>1</v>
      </c>
      <c r="M15" s="1">
        <v>2</v>
      </c>
      <c r="N15" s="1">
        <v>3</v>
      </c>
      <c r="O15" s="1">
        <v>2</v>
      </c>
      <c r="P15" s="1">
        <v>0</v>
      </c>
      <c r="Q15" s="4">
        <v>0</v>
      </c>
      <c r="R15" s="8">
        <f t="shared" si="0"/>
        <v>0.58333333333333337</v>
      </c>
      <c r="S15" s="10">
        <v>4</v>
      </c>
    </row>
    <row r="16" spans="1:19" ht="15.75" thickBot="1" x14ac:dyDescent="0.3">
      <c r="A16" s="1">
        <v>15</v>
      </c>
      <c r="B16" s="1">
        <v>80015</v>
      </c>
      <c r="C16" s="1">
        <v>5</v>
      </c>
      <c r="D16" s="1" t="s">
        <v>17</v>
      </c>
      <c r="E16" s="1">
        <v>15</v>
      </c>
      <c r="F16" s="1">
        <v>2</v>
      </c>
      <c r="G16" s="1">
        <v>1</v>
      </c>
      <c r="H16" s="1">
        <v>2</v>
      </c>
      <c r="I16" s="1">
        <v>1</v>
      </c>
      <c r="J16" s="1">
        <v>1</v>
      </c>
      <c r="K16" s="1">
        <v>2</v>
      </c>
      <c r="L16" s="1">
        <v>1</v>
      </c>
      <c r="M16" s="1">
        <v>1</v>
      </c>
      <c r="N16" s="1">
        <v>1</v>
      </c>
      <c r="O16" s="1">
        <v>3</v>
      </c>
      <c r="P16" s="1">
        <v>0</v>
      </c>
      <c r="Q16" s="4">
        <v>0</v>
      </c>
      <c r="R16" s="8">
        <f t="shared" si="0"/>
        <v>0.625</v>
      </c>
      <c r="S16" s="10">
        <v>4</v>
      </c>
    </row>
    <row r="17" spans="1:19" ht="15.75" thickBot="1" x14ac:dyDescent="0.3">
      <c r="A17" s="1">
        <v>16</v>
      </c>
      <c r="B17" s="1">
        <v>80016</v>
      </c>
      <c r="C17" s="1">
        <v>5</v>
      </c>
      <c r="D17" s="1" t="s">
        <v>17</v>
      </c>
      <c r="E17" s="1">
        <v>19</v>
      </c>
      <c r="F17" s="1">
        <v>2</v>
      </c>
      <c r="G17" s="1">
        <v>1</v>
      </c>
      <c r="H17" s="1">
        <v>1</v>
      </c>
      <c r="I17" s="1">
        <v>1</v>
      </c>
      <c r="J17" s="1">
        <v>1</v>
      </c>
      <c r="K17" s="1">
        <v>2</v>
      </c>
      <c r="L17" s="1">
        <v>1</v>
      </c>
      <c r="M17" s="1">
        <v>1</v>
      </c>
      <c r="N17" s="1">
        <v>3</v>
      </c>
      <c r="O17" s="1">
        <v>2</v>
      </c>
      <c r="P17" s="1">
        <v>1</v>
      </c>
      <c r="Q17" s="4">
        <v>3</v>
      </c>
      <c r="R17" s="8">
        <f t="shared" si="0"/>
        <v>0.79166666666666663</v>
      </c>
      <c r="S17" s="10">
        <v>5</v>
      </c>
    </row>
    <row r="18" spans="1:19" ht="15.75" thickBot="1" x14ac:dyDescent="0.3">
      <c r="A18" s="1">
        <v>17</v>
      </c>
      <c r="B18" s="1">
        <v>80017</v>
      </c>
      <c r="C18" s="1">
        <v>5</v>
      </c>
      <c r="D18" s="1" t="s">
        <v>17</v>
      </c>
      <c r="E18" s="1">
        <v>13</v>
      </c>
      <c r="F18" s="1">
        <v>1</v>
      </c>
      <c r="G18" s="1">
        <v>1</v>
      </c>
      <c r="H18" s="1">
        <v>0</v>
      </c>
      <c r="I18" s="1">
        <v>1</v>
      </c>
      <c r="J18" s="1">
        <v>1</v>
      </c>
      <c r="K18" s="1">
        <v>2</v>
      </c>
      <c r="L18" s="1">
        <v>1</v>
      </c>
      <c r="M18" s="1">
        <v>2</v>
      </c>
      <c r="N18" s="1">
        <v>2</v>
      </c>
      <c r="O18" s="1">
        <v>2</v>
      </c>
      <c r="P18" s="1">
        <v>0</v>
      </c>
      <c r="Q18" s="4">
        <v>0</v>
      </c>
      <c r="R18" s="8">
        <f t="shared" si="0"/>
        <v>0.54166666666666663</v>
      </c>
      <c r="S18" s="10">
        <v>4</v>
      </c>
    </row>
    <row r="19" spans="1:19" ht="15.75" thickBot="1" x14ac:dyDescent="0.3">
      <c r="A19" s="1">
        <v>18</v>
      </c>
      <c r="B19" s="1">
        <v>80018</v>
      </c>
      <c r="C19" s="1">
        <v>4</v>
      </c>
      <c r="D19" s="1" t="s">
        <v>17</v>
      </c>
      <c r="E19" s="1">
        <v>12</v>
      </c>
      <c r="F19" s="1">
        <v>2</v>
      </c>
      <c r="G19" s="1">
        <v>1</v>
      </c>
      <c r="H19" s="1">
        <v>2</v>
      </c>
      <c r="I19" s="1">
        <v>1</v>
      </c>
      <c r="J19" s="1">
        <v>1</v>
      </c>
      <c r="K19" s="1">
        <v>2</v>
      </c>
      <c r="L19" s="1">
        <v>1</v>
      </c>
      <c r="M19" s="1">
        <v>0</v>
      </c>
      <c r="N19" s="1">
        <v>0</v>
      </c>
      <c r="O19" s="1">
        <v>2</v>
      </c>
      <c r="P19" s="1">
        <v>0</v>
      </c>
      <c r="Q19" s="4" t="s">
        <v>18</v>
      </c>
      <c r="R19" s="8">
        <f t="shared" si="0"/>
        <v>0.5</v>
      </c>
      <c r="S19" s="10">
        <v>3</v>
      </c>
    </row>
    <row r="20" spans="1:19" ht="15.75" thickBot="1" x14ac:dyDescent="0.3">
      <c r="A20" s="1">
        <v>19</v>
      </c>
      <c r="B20" s="1">
        <v>80019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4"/>
      <c r="R20" s="8">
        <f t="shared" si="0"/>
        <v>0</v>
      </c>
    </row>
    <row r="21" spans="1:19" ht="15.75" thickBot="1" x14ac:dyDescent="0.3">
      <c r="A21" s="1">
        <v>20</v>
      </c>
      <c r="B21" s="1">
        <v>80020</v>
      </c>
      <c r="C21" s="1">
        <v>3</v>
      </c>
      <c r="D21" s="1" t="s">
        <v>17</v>
      </c>
      <c r="E21" s="1">
        <v>7</v>
      </c>
      <c r="F21" s="1">
        <v>1</v>
      </c>
      <c r="G21" s="1">
        <v>1</v>
      </c>
      <c r="H21" s="1">
        <v>0</v>
      </c>
      <c r="I21" s="1">
        <v>1</v>
      </c>
      <c r="J21" s="1">
        <v>1</v>
      </c>
      <c r="K21" s="1">
        <v>0</v>
      </c>
      <c r="L21" s="1">
        <v>1</v>
      </c>
      <c r="M21" s="1">
        <v>0</v>
      </c>
      <c r="N21" s="1">
        <v>1</v>
      </c>
      <c r="O21" s="1">
        <v>1</v>
      </c>
      <c r="P21" s="1">
        <v>0</v>
      </c>
      <c r="Q21" s="4">
        <v>0</v>
      </c>
      <c r="R21" s="8">
        <f t="shared" si="0"/>
        <v>0.29166666666666669</v>
      </c>
      <c r="S21" s="10">
        <v>3</v>
      </c>
    </row>
    <row r="22" spans="1:19" ht="15.75" thickBot="1" x14ac:dyDescent="0.3">
      <c r="A22" s="1">
        <v>21</v>
      </c>
      <c r="B22" s="1">
        <v>80021</v>
      </c>
      <c r="C22" s="1">
        <v>4</v>
      </c>
      <c r="D22" s="1" t="s">
        <v>17</v>
      </c>
      <c r="E22" s="1">
        <v>8</v>
      </c>
      <c r="F22" s="1">
        <v>0</v>
      </c>
      <c r="G22" s="1">
        <v>0</v>
      </c>
      <c r="H22" s="1">
        <v>1</v>
      </c>
      <c r="I22" s="1">
        <v>0</v>
      </c>
      <c r="J22" s="1">
        <v>1</v>
      </c>
      <c r="K22" s="1">
        <v>1</v>
      </c>
      <c r="L22" s="1">
        <v>1</v>
      </c>
      <c r="M22" s="1">
        <v>1</v>
      </c>
      <c r="N22" s="1">
        <v>3</v>
      </c>
      <c r="O22" s="1">
        <v>0</v>
      </c>
      <c r="P22" s="1" t="s">
        <v>18</v>
      </c>
      <c r="Q22" s="4" t="s">
        <v>18</v>
      </c>
      <c r="R22" s="8">
        <f t="shared" si="0"/>
        <v>0.33333333333333331</v>
      </c>
      <c r="S22" s="10">
        <v>3</v>
      </c>
    </row>
    <row r="23" spans="1:19" ht="15.75" thickBot="1" x14ac:dyDescent="0.3">
      <c r="A23" s="1">
        <v>22</v>
      </c>
      <c r="B23" s="1">
        <v>80022</v>
      </c>
      <c r="C23" s="1">
        <v>4</v>
      </c>
      <c r="D23" s="1" t="s">
        <v>17</v>
      </c>
      <c r="E23" s="1">
        <v>13</v>
      </c>
      <c r="F23" s="1">
        <v>2</v>
      </c>
      <c r="G23" s="1">
        <v>1</v>
      </c>
      <c r="H23" s="1">
        <v>0</v>
      </c>
      <c r="I23" s="1">
        <v>1</v>
      </c>
      <c r="J23" s="1">
        <v>1</v>
      </c>
      <c r="K23" s="1">
        <v>2</v>
      </c>
      <c r="L23" s="1">
        <v>1</v>
      </c>
      <c r="M23" s="1">
        <v>1</v>
      </c>
      <c r="N23" s="1">
        <v>1</v>
      </c>
      <c r="O23" s="1">
        <v>2</v>
      </c>
      <c r="P23" s="1">
        <v>1</v>
      </c>
      <c r="Q23" s="4" t="s">
        <v>18</v>
      </c>
      <c r="R23" s="8">
        <f t="shared" si="0"/>
        <v>0.54166666666666663</v>
      </c>
      <c r="S23" s="10">
        <v>4</v>
      </c>
    </row>
    <row r="24" spans="1:19" ht="15.75" thickBot="1" x14ac:dyDescent="0.3">
      <c r="A24" s="1">
        <v>23</v>
      </c>
      <c r="B24" s="1">
        <v>80023</v>
      </c>
      <c r="C24" s="1">
        <v>4</v>
      </c>
      <c r="D24" s="1" t="s">
        <v>17</v>
      </c>
      <c r="E24" s="1">
        <v>7</v>
      </c>
      <c r="F24" s="1">
        <v>1</v>
      </c>
      <c r="G24" s="1">
        <v>1</v>
      </c>
      <c r="H24" s="1">
        <v>1</v>
      </c>
      <c r="I24" s="1">
        <v>0</v>
      </c>
      <c r="J24" s="1" t="s">
        <v>18</v>
      </c>
      <c r="K24" s="1">
        <v>2</v>
      </c>
      <c r="L24" s="1">
        <v>1</v>
      </c>
      <c r="M24" s="1" t="s">
        <v>18</v>
      </c>
      <c r="N24" s="1">
        <v>0</v>
      </c>
      <c r="O24" s="1">
        <v>1</v>
      </c>
      <c r="P24" s="1" t="s">
        <v>18</v>
      </c>
      <c r="Q24" s="4">
        <v>0</v>
      </c>
      <c r="R24" s="8">
        <f t="shared" si="0"/>
        <v>0.29166666666666669</v>
      </c>
      <c r="S24" s="10">
        <v>3</v>
      </c>
    </row>
    <row r="25" spans="1:19" ht="15.75" thickBot="1" x14ac:dyDescent="0.3">
      <c r="A25" s="1">
        <v>24</v>
      </c>
      <c r="B25" s="1">
        <v>80024</v>
      </c>
      <c r="C25" s="1">
        <v>5</v>
      </c>
      <c r="D25" s="1" t="s">
        <v>17</v>
      </c>
      <c r="E25" s="1">
        <v>13</v>
      </c>
      <c r="F25" s="1">
        <v>2</v>
      </c>
      <c r="G25" s="1">
        <v>1</v>
      </c>
      <c r="H25" s="1">
        <v>1</v>
      </c>
      <c r="I25" s="1">
        <v>1</v>
      </c>
      <c r="J25" s="1">
        <v>1</v>
      </c>
      <c r="K25" s="1">
        <v>2</v>
      </c>
      <c r="L25" s="1">
        <v>1</v>
      </c>
      <c r="M25" s="1" t="s">
        <v>18</v>
      </c>
      <c r="N25" s="1">
        <v>0</v>
      </c>
      <c r="O25" s="1">
        <v>2</v>
      </c>
      <c r="P25" s="1">
        <v>2</v>
      </c>
      <c r="Q25" s="4">
        <v>0</v>
      </c>
      <c r="R25" s="8">
        <f t="shared" si="0"/>
        <v>0.54166666666666663</v>
      </c>
      <c r="S25" s="10">
        <v>4</v>
      </c>
    </row>
    <row r="26" spans="1:19" ht="15.75" thickBot="1" x14ac:dyDescent="0.3">
      <c r="A26" s="1">
        <v>25</v>
      </c>
      <c r="B26" s="1">
        <v>80025</v>
      </c>
      <c r="C26" s="1">
        <v>3</v>
      </c>
      <c r="D26" s="1" t="s">
        <v>17</v>
      </c>
      <c r="E26" s="1">
        <v>8</v>
      </c>
      <c r="F26" s="1">
        <v>0</v>
      </c>
      <c r="G26" s="1">
        <v>1</v>
      </c>
      <c r="H26" s="1">
        <v>1</v>
      </c>
      <c r="I26" s="1">
        <v>0</v>
      </c>
      <c r="J26" s="1">
        <v>1</v>
      </c>
      <c r="K26" s="1">
        <v>1</v>
      </c>
      <c r="L26" s="1">
        <v>0</v>
      </c>
      <c r="M26" s="1">
        <v>1</v>
      </c>
      <c r="N26" s="1">
        <v>1</v>
      </c>
      <c r="O26" s="1">
        <v>2</v>
      </c>
      <c r="P26" s="1">
        <v>0</v>
      </c>
      <c r="Q26" s="4">
        <v>0</v>
      </c>
      <c r="R26" s="8">
        <f t="shared" si="0"/>
        <v>0.33333333333333331</v>
      </c>
      <c r="S26" s="10">
        <v>3</v>
      </c>
    </row>
    <row r="27" spans="1:19" ht="15.75" thickBot="1" x14ac:dyDescent="0.3">
      <c r="A27" s="1">
        <v>26</v>
      </c>
      <c r="B27" s="1">
        <v>80026</v>
      </c>
      <c r="C27" s="1">
        <v>4</v>
      </c>
      <c r="D27" s="1" t="s">
        <v>17</v>
      </c>
      <c r="E27" s="1">
        <v>8</v>
      </c>
      <c r="F27" s="1">
        <v>0</v>
      </c>
      <c r="G27" s="1">
        <v>0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0</v>
      </c>
      <c r="O27" s="1">
        <v>2</v>
      </c>
      <c r="P27" s="1">
        <v>0</v>
      </c>
      <c r="Q27" s="4">
        <v>0</v>
      </c>
      <c r="R27" s="8">
        <f t="shared" si="0"/>
        <v>0.33333333333333331</v>
      </c>
      <c r="S27" s="10">
        <v>3</v>
      </c>
    </row>
    <row r="28" spans="1:19" ht="15.75" thickBot="1" x14ac:dyDescent="0.3">
      <c r="A28" s="1">
        <v>27</v>
      </c>
      <c r="B28" s="1">
        <v>80027</v>
      </c>
      <c r="C28" s="1">
        <v>3</v>
      </c>
      <c r="D28" s="1" t="s">
        <v>19</v>
      </c>
      <c r="E28" s="1">
        <v>9</v>
      </c>
      <c r="F28" s="1">
        <v>2</v>
      </c>
      <c r="G28" s="1">
        <v>1</v>
      </c>
      <c r="H28" s="1" t="s">
        <v>18</v>
      </c>
      <c r="I28" s="1" t="s">
        <v>18</v>
      </c>
      <c r="J28" s="1">
        <v>2</v>
      </c>
      <c r="K28" s="1">
        <v>2</v>
      </c>
      <c r="L28" s="1">
        <v>1</v>
      </c>
      <c r="M28" s="1" t="s">
        <v>18</v>
      </c>
      <c r="N28" s="1">
        <v>1</v>
      </c>
      <c r="O28" s="1" t="s">
        <v>18</v>
      </c>
      <c r="P28" s="1" t="s">
        <v>18</v>
      </c>
      <c r="Q28" s="4" t="s">
        <v>18</v>
      </c>
      <c r="R28" s="8">
        <f t="shared" si="0"/>
        <v>0.375</v>
      </c>
      <c r="S28" s="10">
        <v>3</v>
      </c>
    </row>
    <row r="29" spans="1:19" ht="15.75" thickBot="1" x14ac:dyDescent="0.3">
      <c r="A29" s="1">
        <v>28</v>
      </c>
      <c r="B29" s="1">
        <v>80028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"/>
      <c r="R29" s="8">
        <f t="shared" si="0"/>
        <v>0</v>
      </c>
    </row>
    <row r="30" spans="1:19" ht="15.75" thickBot="1" x14ac:dyDescent="0.3">
      <c r="A30" s="1">
        <v>29</v>
      </c>
      <c r="B30" s="1">
        <v>80029</v>
      </c>
      <c r="C30" s="1">
        <v>4</v>
      </c>
      <c r="D30" s="1" t="s">
        <v>19</v>
      </c>
      <c r="E30" s="1">
        <v>8</v>
      </c>
      <c r="F30" s="1">
        <v>2</v>
      </c>
      <c r="G30" s="1">
        <v>0</v>
      </c>
      <c r="H30" s="1">
        <v>0</v>
      </c>
      <c r="I30" s="1">
        <v>0</v>
      </c>
      <c r="J30" s="1">
        <v>1</v>
      </c>
      <c r="K30" s="1">
        <v>2</v>
      </c>
      <c r="L30" s="1">
        <v>1</v>
      </c>
      <c r="M30" s="1">
        <v>0</v>
      </c>
      <c r="N30" s="1">
        <v>1</v>
      </c>
      <c r="O30" s="1" t="s">
        <v>18</v>
      </c>
      <c r="P30" s="1" t="s">
        <v>18</v>
      </c>
      <c r="Q30" s="4">
        <v>1</v>
      </c>
      <c r="R30" s="8">
        <f t="shared" si="0"/>
        <v>0.33333333333333331</v>
      </c>
      <c r="S30" s="10">
        <v>3</v>
      </c>
    </row>
    <row r="31" spans="1:19" ht="15.75" thickBot="1" x14ac:dyDescent="0.3">
      <c r="A31" s="1">
        <v>30</v>
      </c>
      <c r="B31" s="1">
        <v>80030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"/>
      <c r="R31" s="8">
        <f t="shared" si="0"/>
        <v>0</v>
      </c>
    </row>
    <row r="32" spans="1:19" ht="15.75" thickBot="1" x14ac:dyDescent="0.3">
      <c r="A32" s="1">
        <v>31</v>
      </c>
      <c r="B32" s="1">
        <v>80031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"/>
      <c r="R32" s="8">
        <f t="shared" si="0"/>
        <v>0</v>
      </c>
    </row>
    <row r="33" spans="1:19" ht="15.75" thickBot="1" x14ac:dyDescent="0.3">
      <c r="A33" s="1">
        <v>32</v>
      </c>
      <c r="B33" s="1">
        <v>80032</v>
      </c>
      <c r="C33" s="1">
        <v>5</v>
      </c>
      <c r="D33" s="1" t="s">
        <v>19</v>
      </c>
      <c r="E33" s="1">
        <v>9</v>
      </c>
      <c r="F33" s="1">
        <v>2</v>
      </c>
      <c r="G33" s="1">
        <v>1</v>
      </c>
      <c r="H33" s="1">
        <v>1</v>
      </c>
      <c r="I33" s="1">
        <v>1</v>
      </c>
      <c r="J33" s="1">
        <v>2</v>
      </c>
      <c r="K33" s="1">
        <v>2</v>
      </c>
      <c r="L33" s="1">
        <v>0</v>
      </c>
      <c r="M33" s="1">
        <v>0</v>
      </c>
      <c r="N33" s="1" t="s">
        <v>18</v>
      </c>
      <c r="O33" s="1">
        <v>0</v>
      </c>
      <c r="P33" s="1" t="s">
        <v>18</v>
      </c>
      <c r="Q33" s="4" t="s">
        <v>18</v>
      </c>
      <c r="R33" s="8">
        <f t="shared" si="0"/>
        <v>0.375</v>
      </c>
      <c r="S33">
        <v>3</v>
      </c>
    </row>
    <row r="34" spans="1:19" ht="15.75" thickBot="1" x14ac:dyDescent="0.3">
      <c r="A34" s="1">
        <v>33</v>
      </c>
      <c r="B34" s="1">
        <v>80033</v>
      </c>
      <c r="C34" s="1">
        <v>3</v>
      </c>
      <c r="D34" s="1" t="s">
        <v>19</v>
      </c>
      <c r="E34" s="1">
        <v>8</v>
      </c>
      <c r="F34" s="1">
        <v>1</v>
      </c>
      <c r="G34" s="1">
        <v>1</v>
      </c>
      <c r="H34" s="1" t="s">
        <v>18</v>
      </c>
      <c r="I34" s="1">
        <v>1</v>
      </c>
      <c r="J34" s="1">
        <v>2</v>
      </c>
      <c r="K34" s="1">
        <v>2</v>
      </c>
      <c r="L34" s="1">
        <v>1</v>
      </c>
      <c r="M34" s="1" t="s">
        <v>18</v>
      </c>
      <c r="N34" s="1">
        <v>0</v>
      </c>
      <c r="O34" s="1" t="s">
        <v>18</v>
      </c>
      <c r="P34" s="1" t="s">
        <v>18</v>
      </c>
      <c r="Q34" s="4">
        <v>0</v>
      </c>
      <c r="R34" s="8">
        <f t="shared" si="0"/>
        <v>0.33333333333333331</v>
      </c>
      <c r="S34">
        <v>3</v>
      </c>
    </row>
    <row r="35" spans="1:19" ht="15.75" thickBot="1" x14ac:dyDescent="0.3">
      <c r="A35" s="1">
        <v>34</v>
      </c>
      <c r="B35" s="1">
        <v>80034</v>
      </c>
      <c r="C35" s="1">
        <v>4</v>
      </c>
      <c r="D35" s="1" t="s">
        <v>19</v>
      </c>
      <c r="E35" s="1">
        <v>10</v>
      </c>
      <c r="F35" s="1">
        <v>1</v>
      </c>
      <c r="G35" s="1">
        <v>1</v>
      </c>
      <c r="H35" s="1">
        <v>1</v>
      </c>
      <c r="I35" s="1">
        <v>0</v>
      </c>
      <c r="J35" s="1">
        <v>2</v>
      </c>
      <c r="K35" s="1">
        <v>2</v>
      </c>
      <c r="L35" s="1">
        <v>1</v>
      </c>
      <c r="M35" s="1">
        <v>0</v>
      </c>
      <c r="N35" s="1">
        <v>1</v>
      </c>
      <c r="O35" s="1">
        <v>0</v>
      </c>
      <c r="P35" s="1" t="s">
        <v>18</v>
      </c>
      <c r="Q35" s="4">
        <v>1</v>
      </c>
      <c r="R35" s="8">
        <f t="shared" si="0"/>
        <v>0.41666666666666669</v>
      </c>
      <c r="S35" s="9">
        <v>3</v>
      </c>
    </row>
    <row r="36" spans="1:19" ht="15.75" thickBot="1" x14ac:dyDescent="0.3">
      <c r="A36" s="1">
        <v>35</v>
      </c>
      <c r="B36" s="1">
        <v>80035</v>
      </c>
      <c r="C36" s="1">
        <v>4</v>
      </c>
      <c r="D36" s="1" t="s">
        <v>19</v>
      </c>
      <c r="E36" s="1">
        <v>7</v>
      </c>
      <c r="F36" s="1">
        <v>2</v>
      </c>
      <c r="G36" s="1">
        <v>1</v>
      </c>
      <c r="H36" s="1">
        <v>0</v>
      </c>
      <c r="I36" s="1" t="s">
        <v>18</v>
      </c>
      <c r="J36" s="1">
        <v>0</v>
      </c>
      <c r="K36" s="1">
        <v>2</v>
      </c>
      <c r="L36" s="1">
        <v>1</v>
      </c>
      <c r="M36" s="1" t="s">
        <v>18</v>
      </c>
      <c r="N36" s="1">
        <v>0</v>
      </c>
      <c r="O36" s="1" t="s">
        <v>18</v>
      </c>
      <c r="P36" s="1" t="s">
        <v>18</v>
      </c>
      <c r="Q36" s="4">
        <v>1</v>
      </c>
      <c r="R36" s="8">
        <f t="shared" si="0"/>
        <v>0.29166666666666669</v>
      </c>
      <c r="S36">
        <v>3</v>
      </c>
    </row>
    <row r="37" spans="1:19" ht="15.75" thickBot="1" x14ac:dyDescent="0.3">
      <c r="A37" s="1">
        <v>36</v>
      </c>
      <c r="B37" s="1">
        <v>80036</v>
      </c>
      <c r="C37" s="1">
        <v>5</v>
      </c>
      <c r="D37" s="1" t="s">
        <v>19</v>
      </c>
      <c r="E37" s="1">
        <v>8</v>
      </c>
      <c r="F37" s="1">
        <v>1</v>
      </c>
      <c r="G37" s="1">
        <v>1</v>
      </c>
      <c r="H37" s="1" t="s">
        <v>18</v>
      </c>
      <c r="I37" s="1">
        <v>0</v>
      </c>
      <c r="J37" s="1">
        <v>2</v>
      </c>
      <c r="K37" s="1">
        <v>2</v>
      </c>
      <c r="L37" s="1">
        <v>1</v>
      </c>
      <c r="M37" s="1">
        <v>0</v>
      </c>
      <c r="N37" s="1">
        <v>1</v>
      </c>
      <c r="O37" s="1" t="s">
        <v>18</v>
      </c>
      <c r="P37" s="1" t="s">
        <v>18</v>
      </c>
      <c r="Q37" s="4" t="s">
        <v>18</v>
      </c>
      <c r="R37" s="8">
        <f t="shared" si="0"/>
        <v>0.33333333333333331</v>
      </c>
      <c r="S37">
        <v>3</v>
      </c>
    </row>
    <row r="38" spans="1:19" ht="15.75" thickBot="1" x14ac:dyDescent="0.3">
      <c r="A38" s="1">
        <v>37</v>
      </c>
      <c r="B38" s="1">
        <v>80037</v>
      </c>
      <c r="C38" s="1">
        <v>4</v>
      </c>
      <c r="D38" s="1" t="s">
        <v>19</v>
      </c>
      <c r="E38" s="1">
        <v>9</v>
      </c>
      <c r="F38" s="1">
        <v>2</v>
      </c>
      <c r="G38" s="1">
        <v>1</v>
      </c>
      <c r="H38" s="1">
        <v>0</v>
      </c>
      <c r="I38" s="1">
        <v>0</v>
      </c>
      <c r="J38" s="1">
        <v>2</v>
      </c>
      <c r="K38" s="1">
        <v>1</v>
      </c>
      <c r="L38" s="1">
        <v>1</v>
      </c>
      <c r="M38" s="1" t="s">
        <v>18</v>
      </c>
      <c r="N38" s="1">
        <v>1</v>
      </c>
      <c r="O38" s="1" t="s">
        <v>18</v>
      </c>
      <c r="P38" s="1" t="s">
        <v>18</v>
      </c>
      <c r="Q38" s="4">
        <v>1</v>
      </c>
      <c r="R38" s="8">
        <f t="shared" si="0"/>
        <v>0.375</v>
      </c>
      <c r="S38">
        <v>3</v>
      </c>
    </row>
    <row r="39" spans="1:19" ht="15.75" thickBot="1" x14ac:dyDescent="0.3">
      <c r="A39" s="1">
        <v>38</v>
      </c>
      <c r="B39" s="1">
        <v>80038</v>
      </c>
      <c r="C39" s="1">
        <v>5</v>
      </c>
      <c r="D39" s="1" t="s">
        <v>19</v>
      </c>
      <c r="E39" s="1">
        <v>9</v>
      </c>
      <c r="F39" s="1">
        <v>1</v>
      </c>
      <c r="G39" s="1">
        <v>1</v>
      </c>
      <c r="H39" s="1">
        <v>0</v>
      </c>
      <c r="I39" s="1">
        <v>1</v>
      </c>
      <c r="J39" s="1">
        <v>2</v>
      </c>
      <c r="K39" s="1">
        <v>2</v>
      </c>
      <c r="L39" s="1">
        <v>1</v>
      </c>
      <c r="M39" s="1">
        <v>0</v>
      </c>
      <c r="N39" s="1">
        <v>1</v>
      </c>
      <c r="O39" s="1" t="s">
        <v>18</v>
      </c>
      <c r="P39" s="1" t="s">
        <v>18</v>
      </c>
      <c r="Q39" s="4">
        <v>0</v>
      </c>
      <c r="R39" s="8">
        <f t="shared" si="0"/>
        <v>0.375</v>
      </c>
      <c r="S39">
        <v>3</v>
      </c>
    </row>
    <row r="40" spans="1:19" ht="15.75" thickBot="1" x14ac:dyDescent="0.3">
      <c r="A40" s="1">
        <v>39</v>
      </c>
      <c r="B40" s="1">
        <v>80039</v>
      </c>
      <c r="C40" s="1">
        <v>5</v>
      </c>
      <c r="D40" s="1" t="s">
        <v>19</v>
      </c>
      <c r="E40" s="1">
        <v>10</v>
      </c>
      <c r="F40" s="1">
        <v>1</v>
      </c>
      <c r="G40" s="1">
        <v>1</v>
      </c>
      <c r="H40" s="1">
        <v>2</v>
      </c>
      <c r="I40" s="1">
        <v>0</v>
      </c>
      <c r="J40" s="1">
        <v>2</v>
      </c>
      <c r="K40" s="1">
        <v>2</v>
      </c>
      <c r="L40" s="1">
        <v>1</v>
      </c>
      <c r="M40" s="1">
        <v>0</v>
      </c>
      <c r="N40" s="1">
        <v>1</v>
      </c>
      <c r="O40" s="1">
        <v>0</v>
      </c>
      <c r="P40" s="1" t="s">
        <v>18</v>
      </c>
      <c r="Q40" s="4">
        <v>0</v>
      </c>
      <c r="R40" s="8">
        <f t="shared" si="0"/>
        <v>0.41666666666666669</v>
      </c>
      <c r="S40" s="9">
        <v>3</v>
      </c>
    </row>
    <row r="41" spans="1:19" ht="15.75" thickBot="1" x14ac:dyDescent="0.3">
      <c r="A41" s="1">
        <v>40</v>
      </c>
      <c r="B41" s="1">
        <v>80040</v>
      </c>
      <c r="C41" s="1">
        <v>4</v>
      </c>
      <c r="D41" s="1" t="s">
        <v>19</v>
      </c>
      <c r="E41" s="1">
        <v>10</v>
      </c>
      <c r="F41" s="1">
        <v>1</v>
      </c>
      <c r="G41" s="1">
        <v>1</v>
      </c>
      <c r="H41" s="1">
        <v>1</v>
      </c>
      <c r="I41" s="1">
        <v>0</v>
      </c>
      <c r="J41" s="1">
        <v>2</v>
      </c>
      <c r="K41" s="1">
        <v>2</v>
      </c>
      <c r="L41" s="1">
        <v>1</v>
      </c>
      <c r="M41" s="1" t="s">
        <v>18</v>
      </c>
      <c r="N41" s="1">
        <v>1</v>
      </c>
      <c r="O41" s="1" t="s">
        <v>18</v>
      </c>
      <c r="P41" s="1" t="s">
        <v>18</v>
      </c>
      <c r="Q41" s="4">
        <v>1</v>
      </c>
      <c r="R41" s="8">
        <f t="shared" si="0"/>
        <v>0.41666666666666669</v>
      </c>
      <c r="S41">
        <v>3</v>
      </c>
    </row>
    <row r="42" spans="1:19" ht="15.75" thickBot="1" x14ac:dyDescent="0.3">
      <c r="A42" s="1">
        <v>41</v>
      </c>
      <c r="B42" s="1">
        <v>80041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"/>
      <c r="R42" s="8">
        <f t="shared" si="0"/>
        <v>0</v>
      </c>
    </row>
    <row r="43" spans="1:19" ht="15.75" thickBot="1" x14ac:dyDescent="0.3">
      <c r="A43" s="1">
        <v>42</v>
      </c>
      <c r="B43" s="1">
        <v>80042</v>
      </c>
      <c r="C43" s="1">
        <v>5</v>
      </c>
      <c r="D43" s="1" t="s">
        <v>19</v>
      </c>
      <c r="E43" s="1">
        <v>9</v>
      </c>
      <c r="F43" s="1">
        <v>1</v>
      </c>
      <c r="G43" s="1">
        <v>1</v>
      </c>
      <c r="H43" s="1">
        <v>1</v>
      </c>
      <c r="I43" s="1">
        <v>0</v>
      </c>
      <c r="J43" s="1">
        <v>1</v>
      </c>
      <c r="K43" s="1">
        <v>2</v>
      </c>
      <c r="L43" s="1">
        <v>1</v>
      </c>
      <c r="M43" s="1" t="s">
        <v>18</v>
      </c>
      <c r="N43" s="1">
        <v>1</v>
      </c>
      <c r="O43" s="1" t="s">
        <v>18</v>
      </c>
      <c r="P43" s="1" t="s">
        <v>18</v>
      </c>
      <c r="Q43" s="4">
        <v>1</v>
      </c>
      <c r="R43" s="8">
        <f t="shared" si="0"/>
        <v>0.375</v>
      </c>
      <c r="S43">
        <v>3</v>
      </c>
    </row>
    <row r="44" spans="1:19" ht="15.75" thickBot="1" x14ac:dyDescent="0.3">
      <c r="A44" s="1">
        <v>43</v>
      </c>
      <c r="B44" s="1">
        <v>80043</v>
      </c>
      <c r="C44" s="1">
        <v>4</v>
      </c>
      <c r="D44" s="1" t="s">
        <v>19</v>
      </c>
      <c r="E44" s="1">
        <v>8</v>
      </c>
      <c r="F44" s="1">
        <v>2</v>
      </c>
      <c r="G44" s="1">
        <v>1</v>
      </c>
      <c r="H44" s="1" t="s">
        <v>18</v>
      </c>
      <c r="I44" s="1" t="s">
        <v>18</v>
      </c>
      <c r="J44" s="1">
        <v>1</v>
      </c>
      <c r="K44" s="1">
        <v>2</v>
      </c>
      <c r="L44" s="1">
        <v>1</v>
      </c>
      <c r="M44" s="1" t="s">
        <v>18</v>
      </c>
      <c r="N44" s="1">
        <v>1</v>
      </c>
      <c r="O44" s="1" t="s">
        <v>18</v>
      </c>
      <c r="P44" s="1">
        <v>0</v>
      </c>
      <c r="Q44" s="4" t="s">
        <v>18</v>
      </c>
      <c r="R44" s="8">
        <f t="shared" si="0"/>
        <v>0.33333333333333331</v>
      </c>
      <c r="S44">
        <v>3</v>
      </c>
    </row>
    <row r="45" spans="1:19" ht="15.75" thickBot="1" x14ac:dyDescent="0.3">
      <c r="A45" s="1">
        <v>44</v>
      </c>
      <c r="B45" s="1">
        <v>80044</v>
      </c>
      <c r="C45" s="1">
        <v>4</v>
      </c>
      <c r="D45" s="1" t="s">
        <v>19</v>
      </c>
      <c r="E45" s="1">
        <v>9</v>
      </c>
      <c r="F45" s="1">
        <v>2</v>
      </c>
      <c r="G45" s="1">
        <v>1</v>
      </c>
      <c r="H45" s="1">
        <v>0</v>
      </c>
      <c r="I45" s="1">
        <v>0</v>
      </c>
      <c r="J45" s="1">
        <v>2</v>
      </c>
      <c r="K45" s="1">
        <v>2</v>
      </c>
      <c r="L45" s="1">
        <v>1</v>
      </c>
      <c r="M45" s="1" t="s">
        <v>18</v>
      </c>
      <c r="N45" s="1">
        <v>1</v>
      </c>
      <c r="O45" s="1">
        <v>0</v>
      </c>
      <c r="P45" s="1" t="s">
        <v>18</v>
      </c>
      <c r="Q45" s="4">
        <v>0</v>
      </c>
      <c r="R45" s="8">
        <f t="shared" si="0"/>
        <v>0.375</v>
      </c>
      <c r="S45" s="9">
        <v>3</v>
      </c>
    </row>
    <row r="46" spans="1:19" ht="15.75" thickBot="1" x14ac:dyDescent="0.3">
      <c r="A46" s="1">
        <v>45</v>
      </c>
      <c r="B46" s="1">
        <v>80045</v>
      </c>
      <c r="C46" s="1">
        <v>4</v>
      </c>
      <c r="D46" s="1" t="s">
        <v>19</v>
      </c>
      <c r="E46" s="1">
        <v>9</v>
      </c>
      <c r="F46" s="1">
        <v>1</v>
      </c>
      <c r="G46" s="1">
        <v>1</v>
      </c>
      <c r="H46" s="1" t="s">
        <v>18</v>
      </c>
      <c r="I46" s="1" t="s">
        <v>18</v>
      </c>
      <c r="J46" s="1">
        <v>2</v>
      </c>
      <c r="K46" s="1">
        <v>2</v>
      </c>
      <c r="L46" s="1">
        <v>1</v>
      </c>
      <c r="M46" s="1" t="s">
        <v>18</v>
      </c>
      <c r="N46" s="1">
        <v>0</v>
      </c>
      <c r="O46" s="1" t="s">
        <v>18</v>
      </c>
      <c r="P46" s="1" t="s">
        <v>18</v>
      </c>
      <c r="Q46" s="4">
        <v>2</v>
      </c>
      <c r="R46" s="8">
        <f t="shared" si="0"/>
        <v>0.375</v>
      </c>
      <c r="S46">
        <v>3</v>
      </c>
    </row>
    <row r="47" spans="1:19" ht="15.75" thickBot="1" x14ac:dyDescent="0.3">
      <c r="A47" s="1">
        <v>46</v>
      </c>
      <c r="B47" s="1">
        <v>80046</v>
      </c>
      <c r="C47" s="1">
        <v>3</v>
      </c>
      <c r="D47" s="1" t="s">
        <v>19</v>
      </c>
      <c r="E47" s="1">
        <v>9</v>
      </c>
      <c r="F47" s="1">
        <v>2</v>
      </c>
      <c r="G47" s="1">
        <v>1</v>
      </c>
      <c r="H47" s="1" t="s">
        <v>18</v>
      </c>
      <c r="I47" s="1" t="s">
        <v>18</v>
      </c>
      <c r="J47" s="1">
        <v>2</v>
      </c>
      <c r="K47" s="1">
        <v>2</v>
      </c>
      <c r="L47" s="1">
        <v>1</v>
      </c>
      <c r="M47" s="1" t="s">
        <v>18</v>
      </c>
      <c r="N47" s="1">
        <v>1</v>
      </c>
      <c r="O47" s="1" t="s">
        <v>18</v>
      </c>
      <c r="P47" s="1" t="s">
        <v>18</v>
      </c>
      <c r="Q47" s="4" t="s">
        <v>18</v>
      </c>
      <c r="R47" s="8">
        <f t="shared" si="0"/>
        <v>0.375</v>
      </c>
      <c r="S47">
        <v>3</v>
      </c>
    </row>
    <row r="48" spans="1:19" ht="15.75" thickBot="1" x14ac:dyDescent="0.3">
      <c r="A48" s="1">
        <v>47</v>
      </c>
      <c r="B48" s="1">
        <v>80047</v>
      </c>
      <c r="C48" s="1">
        <v>3</v>
      </c>
      <c r="D48" s="1" t="s">
        <v>19</v>
      </c>
      <c r="E48" s="1">
        <v>7</v>
      </c>
      <c r="F48" s="1">
        <v>0</v>
      </c>
      <c r="G48" s="1">
        <v>1</v>
      </c>
      <c r="H48" s="1" t="s">
        <v>18</v>
      </c>
      <c r="I48" s="1">
        <v>1</v>
      </c>
      <c r="J48" s="1">
        <v>2</v>
      </c>
      <c r="K48" s="1">
        <v>2</v>
      </c>
      <c r="L48" s="1">
        <v>1</v>
      </c>
      <c r="M48" s="1" t="s">
        <v>18</v>
      </c>
      <c r="N48" s="1">
        <v>0</v>
      </c>
      <c r="O48" s="1" t="s">
        <v>18</v>
      </c>
      <c r="P48" s="1" t="s">
        <v>18</v>
      </c>
      <c r="Q48" s="4" t="s">
        <v>18</v>
      </c>
      <c r="R48" s="8">
        <f t="shared" si="0"/>
        <v>0.29166666666666669</v>
      </c>
      <c r="S48">
        <v>3</v>
      </c>
    </row>
    <row r="49" spans="1:19" ht="15.75" thickBot="1" x14ac:dyDescent="0.3">
      <c r="A49" s="1">
        <v>48</v>
      </c>
      <c r="B49" s="1">
        <v>80048</v>
      </c>
      <c r="C49" s="1">
        <v>3</v>
      </c>
      <c r="D49" s="1" t="s">
        <v>19</v>
      </c>
      <c r="E49" s="1">
        <v>7</v>
      </c>
      <c r="F49" s="1">
        <v>2</v>
      </c>
      <c r="G49" s="1">
        <v>0</v>
      </c>
      <c r="H49" s="1" t="s">
        <v>18</v>
      </c>
      <c r="I49" s="1" t="s">
        <v>18</v>
      </c>
      <c r="J49" s="1">
        <v>0</v>
      </c>
      <c r="K49" s="1">
        <v>2</v>
      </c>
      <c r="L49" s="1">
        <v>1</v>
      </c>
      <c r="M49" s="1" t="s">
        <v>18</v>
      </c>
      <c r="N49" s="1">
        <v>1</v>
      </c>
      <c r="O49" s="1" t="s">
        <v>18</v>
      </c>
      <c r="P49" s="1" t="s">
        <v>18</v>
      </c>
      <c r="Q49" s="4">
        <v>1</v>
      </c>
      <c r="R49" s="8">
        <f t="shared" si="0"/>
        <v>0.29166666666666669</v>
      </c>
      <c r="S49">
        <v>3</v>
      </c>
    </row>
    <row r="50" spans="1:19" ht="15.75" thickBot="1" x14ac:dyDescent="0.3">
      <c r="A50" s="1">
        <v>49</v>
      </c>
      <c r="B50" s="1">
        <v>80049</v>
      </c>
      <c r="C50" s="1">
        <v>5</v>
      </c>
      <c r="D50" s="1" t="s">
        <v>19</v>
      </c>
      <c r="E50" s="1">
        <v>19</v>
      </c>
      <c r="F50" s="1">
        <v>2</v>
      </c>
      <c r="G50" s="1">
        <v>1</v>
      </c>
      <c r="H50" s="1">
        <v>1</v>
      </c>
      <c r="I50" s="1">
        <v>1</v>
      </c>
      <c r="J50" s="1">
        <v>2</v>
      </c>
      <c r="K50" s="1">
        <v>2</v>
      </c>
      <c r="L50" s="1">
        <v>1</v>
      </c>
      <c r="M50" s="1">
        <v>1</v>
      </c>
      <c r="N50" s="1">
        <v>0</v>
      </c>
      <c r="O50" s="1">
        <v>3</v>
      </c>
      <c r="P50" s="1">
        <v>2</v>
      </c>
      <c r="Q50" s="4">
        <v>3</v>
      </c>
      <c r="R50" s="8">
        <f t="shared" si="0"/>
        <v>0.79166666666666663</v>
      </c>
      <c r="S50" s="9">
        <v>5</v>
      </c>
    </row>
    <row r="51" spans="1:19" ht="15.75" thickBot="1" x14ac:dyDescent="0.3">
      <c r="A51" s="1">
        <v>50</v>
      </c>
      <c r="B51" s="1">
        <v>80050</v>
      </c>
      <c r="C51" s="1">
        <v>4</v>
      </c>
      <c r="D51" s="1" t="s">
        <v>19</v>
      </c>
      <c r="E51" s="1">
        <v>10</v>
      </c>
      <c r="F51" s="1">
        <v>2</v>
      </c>
      <c r="G51" s="1">
        <v>1</v>
      </c>
      <c r="H51" s="1">
        <v>0</v>
      </c>
      <c r="I51" s="1">
        <v>0</v>
      </c>
      <c r="J51" s="1">
        <v>2</v>
      </c>
      <c r="K51" s="1">
        <v>2</v>
      </c>
      <c r="L51" s="1">
        <v>1</v>
      </c>
      <c r="M51" s="1">
        <v>1</v>
      </c>
      <c r="N51" s="1">
        <v>1</v>
      </c>
      <c r="O51" s="1" t="s">
        <v>18</v>
      </c>
      <c r="P51" s="1" t="s">
        <v>18</v>
      </c>
      <c r="Q51" s="4">
        <v>0</v>
      </c>
      <c r="R51" s="8">
        <f t="shared" si="0"/>
        <v>0.41666666666666669</v>
      </c>
      <c r="S51">
        <v>3</v>
      </c>
    </row>
    <row r="52" spans="1:19" ht="15.75" thickBot="1" x14ac:dyDescent="0.3">
      <c r="A52" s="1">
        <v>51</v>
      </c>
      <c r="B52" s="1">
        <v>80051</v>
      </c>
      <c r="C52" s="1">
        <v>3</v>
      </c>
      <c r="D52" s="1" t="s">
        <v>20</v>
      </c>
      <c r="E52" s="1">
        <v>7</v>
      </c>
      <c r="F52" s="1">
        <v>1</v>
      </c>
      <c r="G52" s="1">
        <v>0</v>
      </c>
      <c r="H52" s="1">
        <v>2</v>
      </c>
      <c r="I52" s="1">
        <v>0</v>
      </c>
      <c r="J52" s="1" t="s">
        <v>18</v>
      </c>
      <c r="K52" s="1">
        <v>1</v>
      </c>
      <c r="L52" s="1">
        <v>1</v>
      </c>
      <c r="M52" s="1">
        <v>0</v>
      </c>
      <c r="N52" s="1">
        <v>1</v>
      </c>
      <c r="O52" s="1">
        <v>1</v>
      </c>
      <c r="P52" s="1">
        <v>0</v>
      </c>
      <c r="Q52" s="4">
        <v>0</v>
      </c>
      <c r="R52" s="8">
        <f t="shared" si="0"/>
        <v>0.29166666666666669</v>
      </c>
      <c r="S52" s="9">
        <v>3</v>
      </c>
    </row>
    <row r="53" spans="1:19" ht="15.75" thickBot="1" x14ac:dyDescent="0.3">
      <c r="A53" s="1">
        <v>52</v>
      </c>
      <c r="B53" s="1">
        <v>80052</v>
      </c>
      <c r="C53" s="1">
        <v>4</v>
      </c>
      <c r="D53" s="1" t="s">
        <v>20</v>
      </c>
      <c r="E53" s="1">
        <v>10</v>
      </c>
      <c r="F53" s="1">
        <v>2</v>
      </c>
      <c r="G53" s="1">
        <v>1</v>
      </c>
      <c r="H53" s="1">
        <v>0</v>
      </c>
      <c r="I53" s="1">
        <v>1</v>
      </c>
      <c r="J53" s="1">
        <v>1</v>
      </c>
      <c r="K53" s="1">
        <v>2</v>
      </c>
      <c r="L53" s="1">
        <v>1</v>
      </c>
      <c r="M53" s="1">
        <v>2</v>
      </c>
      <c r="N53" s="1">
        <v>0</v>
      </c>
      <c r="O53" s="1" t="s">
        <v>18</v>
      </c>
      <c r="P53" s="1" t="s">
        <v>18</v>
      </c>
      <c r="Q53" s="4" t="s">
        <v>18</v>
      </c>
      <c r="R53" s="8">
        <f t="shared" si="0"/>
        <v>0.41666666666666669</v>
      </c>
      <c r="S53">
        <v>3</v>
      </c>
    </row>
    <row r="54" spans="1:19" ht="15.75" thickBot="1" x14ac:dyDescent="0.3">
      <c r="A54" s="1">
        <v>53</v>
      </c>
      <c r="B54" s="1">
        <v>80053</v>
      </c>
      <c r="C54" s="1">
        <v>3</v>
      </c>
      <c r="D54" s="1" t="s">
        <v>20</v>
      </c>
      <c r="E54" s="1">
        <v>8</v>
      </c>
      <c r="F54" s="1">
        <v>1</v>
      </c>
      <c r="G54" s="1">
        <v>1</v>
      </c>
      <c r="H54" s="1">
        <v>1</v>
      </c>
      <c r="I54" s="1">
        <v>0</v>
      </c>
      <c r="J54" s="1">
        <v>1</v>
      </c>
      <c r="K54" s="1">
        <v>2</v>
      </c>
      <c r="L54" s="1">
        <v>1</v>
      </c>
      <c r="M54" s="1">
        <v>0</v>
      </c>
      <c r="N54" s="1">
        <v>1</v>
      </c>
      <c r="O54" s="1" t="s">
        <v>18</v>
      </c>
      <c r="P54" s="1" t="s">
        <v>18</v>
      </c>
      <c r="Q54" s="4" t="s">
        <v>18</v>
      </c>
      <c r="R54" s="8">
        <f t="shared" si="0"/>
        <v>0.33333333333333331</v>
      </c>
      <c r="S54" s="10">
        <v>3</v>
      </c>
    </row>
    <row r="55" spans="1:19" ht="15.75" thickBot="1" x14ac:dyDescent="0.3">
      <c r="A55" s="1">
        <v>54</v>
      </c>
      <c r="B55" s="1">
        <v>80054</v>
      </c>
      <c r="C55" s="1">
        <v>3</v>
      </c>
      <c r="D55" s="1" t="s">
        <v>20</v>
      </c>
      <c r="E55" s="1">
        <v>3</v>
      </c>
      <c r="F55" s="1">
        <v>0</v>
      </c>
      <c r="G55" s="1" t="s">
        <v>18</v>
      </c>
      <c r="H55" s="1" t="s">
        <v>18</v>
      </c>
      <c r="I55" s="1">
        <v>0</v>
      </c>
      <c r="J55" s="1" t="s">
        <v>18</v>
      </c>
      <c r="K55" s="1">
        <v>2</v>
      </c>
      <c r="L55" s="1">
        <v>1</v>
      </c>
      <c r="M55" s="1">
        <v>0</v>
      </c>
      <c r="N55" s="1">
        <v>0</v>
      </c>
      <c r="O55" s="1">
        <v>0</v>
      </c>
      <c r="P55" s="1">
        <v>0</v>
      </c>
      <c r="Q55" s="4">
        <v>0</v>
      </c>
      <c r="R55" s="8">
        <f t="shared" si="0"/>
        <v>0.125</v>
      </c>
      <c r="S55" s="9">
        <v>2</v>
      </c>
    </row>
    <row r="56" spans="1:19" ht="15.75" thickBot="1" x14ac:dyDescent="0.3">
      <c r="A56" s="1">
        <v>55</v>
      </c>
      <c r="B56" s="1">
        <v>80055</v>
      </c>
      <c r="C56" s="1">
        <v>4</v>
      </c>
      <c r="D56" s="1" t="s">
        <v>20</v>
      </c>
      <c r="E56" s="1">
        <v>12</v>
      </c>
      <c r="F56" s="1">
        <v>1</v>
      </c>
      <c r="G56" s="1">
        <v>0</v>
      </c>
      <c r="H56" s="1">
        <v>1</v>
      </c>
      <c r="I56" s="1">
        <v>1</v>
      </c>
      <c r="J56" s="1">
        <v>1</v>
      </c>
      <c r="K56" s="1">
        <v>2</v>
      </c>
      <c r="L56" s="1">
        <v>1</v>
      </c>
      <c r="M56" s="1">
        <v>2</v>
      </c>
      <c r="N56" s="1">
        <v>1</v>
      </c>
      <c r="O56" s="1" t="s">
        <v>18</v>
      </c>
      <c r="P56" s="1" t="s">
        <v>18</v>
      </c>
      <c r="Q56" s="4">
        <v>2</v>
      </c>
      <c r="R56" s="8">
        <f t="shared" si="0"/>
        <v>0.5</v>
      </c>
      <c r="S56" s="10">
        <v>3</v>
      </c>
    </row>
    <row r="57" spans="1:19" ht="15.75" thickBot="1" x14ac:dyDescent="0.3">
      <c r="A57" s="1">
        <v>56</v>
      </c>
      <c r="B57" s="1">
        <v>80056</v>
      </c>
      <c r="C57" s="1">
        <v>4</v>
      </c>
      <c r="D57" s="1" t="s">
        <v>20</v>
      </c>
      <c r="E57" s="1">
        <v>7</v>
      </c>
      <c r="F57" s="1">
        <v>1</v>
      </c>
      <c r="G57" s="1">
        <v>0</v>
      </c>
      <c r="H57" s="1">
        <v>1</v>
      </c>
      <c r="I57" s="1">
        <v>0</v>
      </c>
      <c r="J57" s="1">
        <v>1</v>
      </c>
      <c r="K57" s="1">
        <v>0</v>
      </c>
      <c r="L57" s="1">
        <v>1</v>
      </c>
      <c r="M57" s="1" t="s">
        <v>18</v>
      </c>
      <c r="N57" s="1">
        <v>1</v>
      </c>
      <c r="O57" s="1">
        <v>0</v>
      </c>
      <c r="P57" s="1">
        <v>0</v>
      </c>
      <c r="Q57" s="4">
        <v>2</v>
      </c>
      <c r="R57" s="8">
        <f t="shared" si="0"/>
        <v>0.29166666666666669</v>
      </c>
      <c r="S57" s="10">
        <v>3</v>
      </c>
    </row>
    <row r="58" spans="1:19" ht="15.75" thickBot="1" x14ac:dyDescent="0.3">
      <c r="A58" s="1">
        <v>57</v>
      </c>
      <c r="B58" s="1">
        <v>80057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"/>
      <c r="R58" s="8">
        <f t="shared" si="0"/>
        <v>0</v>
      </c>
    </row>
    <row r="59" spans="1:19" ht="15.75" thickBot="1" x14ac:dyDescent="0.3">
      <c r="A59" s="1">
        <v>58</v>
      </c>
      <c r="B59" s="1">
        <v>80058</v>
      </c>
      <c r="C59" s="1">
        <v>4</v>
      </c>
      <c r="D59" s="1" t="s">
        <v>20</v>
      </c>
      <c r="E59" s="1">
        <v>7</v>
      </c>
      <c r="F59" s="1">
        <v>0</v>
      </c>
      <c r="G59" s="1" t="s">
        <v>18</v>
      </c>
      <c r="H59" s="1" t="s">
        <v>18</v>
      </c>
      <c r="I59" s="1">
        <v>1</v>
      </c>
      <c r="J59" s="1">
        <v>1</v>
      </c>
      <c r="K59" s="1">
        <v>2</v>
      </c>
      <c r="L59" s="1">
        <v>1</v>
      </c>
      <c r="M59" s="1">
        <v>2</v>
      </c>
      <c r="N59" s="1">
        <v>0</v>
      </c>
      <c r="O59" s="1" t="s">
        <v>18</v>
      </c>
      <c r="P59" s="1" t="s">
        <v>18</v>
      </c>
      <c r="Q59" s="4" t="s">
        <v>18</v>
      </c>
      <c r="R59" s="8">
        <f t="shared" si="0"/>
        <v>0.29166666666666669</v>
      </c>
      <c r="S59" s="10">
        <v>3</v>
      </c>
    </row>
    <row r="60" spans="1:19" ht="15.75" thickBot="1" x14ac:dyDescent="0.3">
      <c r="A60" s="1">
        <v>59</v>
      </c>
      <c r="B60" s="1">
        <v>80059</v>
      </c>
      <c r="C60" s="1">
        <v>4</v>
      </c>
      <c r="D60" s="1" t="s">
        <v>20</v>
      </c>
      <c r="E60" s="1">
        <v>7</v>
      </c>
      <c r="F60" s="1" t="s">
        <v>18</v>
      </c>
      <c r="G60" s="1">
        <v>1</v>
      </c>
      <c r="H60" s="1">
        <v>2</v>
      </c>
      <c r="I60" s="1">
        <v>0</v>
      </c>
      <c r="J60" s="1">
        <v>0</v>
      </c>
      <c r="K60" s="1">
        <v>2</v>
      </c>
      <c r="L60" s="1">
        <v>1</v>
      </c>
      <c r="M60" s="1">
        <v>0</v>
      </c>
      <c r="N60" s="1" t="s">
        <v>18</v>
      </c>
      <c r="O60" s="1" t="s">
        <v>18</v>
      </c>
      <c r="P60" s="1" t="s">
        <v>18</v>
      </c>
      <c r="Q60" s="4">
        <v>1</v>
      </c>
      <c r="R60" s="8">
        <f t="shared" si="0"/>
        <v>0.29166666666666669</v>
      </c>
      <c r="S60" s="10">
        <v>3</v>
      </c>
    </row>
    <row r="61" spans="1:19" ht="15.75" thickBot="1" x14ac:dyDescent="0.3">
      <c r="A61" s="1">
        <v>60</v>
      </c>
      <c r="B61" s="1">
        <v>80060</v>
      </c>
      <c r="C61" s="1">
        <v>4</v>
      </c>
      <c r="D61" s="1" t="s">
        <v>20</v>
      </c>
      <c r="E61" s="1">
        <v>11</v>
      </c>
      <c r="F61" s="1">
        <v>0</v>
      </c>
      <c r="G61" s="1">
        <v>1</v>
      </c>
      <c r="H61" s="1">
        <v>2</v>
      </c>
      <c r="I61" s="1">
        <v>0</v>
      </c>
      <c r="J61" s="1">
        <v>0</v>
      </c>
      <c r="K61" s="1">
        <v>2</v>
      </c>
      <c r="L61" s="1">
        <v>1</v>
      </c>
      <c r="M61" s="1">
        <v>0</v>
      </c>
      <c r="N61" s="1">
        <v>3</v>
      </c>
      <c r="O61" s="1">
        <v>0</v>
      </c>
      <c r="P61" s="1" t="s">
        <v>18</v>
      </c>
      <c r="Q61" s="4">
        <v>2</v>
      </c>
      <c r="R61" s="8">
        <f t="shared" si="0"/>
        <v>0.45833333333333331</v>
      </c>
      <c r="S61" s="10">
        <v>3</v>
      </c>
    </row>
    <row r="62" spans="1:19" ht="15.75" thickBot="1" x14ac:dyDescent="0.3">
      <c r="A62" s="1">
        <v>61</v>
      </c>
      <c r="B62" s="1">
        <v>80061</v>
      </c>
      <c r="C62" s="1">
        <v>4</v>
      </c>
      <c r="D62" s="1" t="s">
        <v>20</v>
      </c>
      <c r="E62" s="1">
        <v>8</v>
      </c>
      <c r="F62" s="1">
        <v>1</v>
      </c>
      <c r="G62" s="1">
        <v>1</v>
      </c>
      <c r="H62" s="1" t="s">
        <v>18</v>
      </c>
      <c r="I62" s="1">
        <v>1</v>
      </c>
      <c r="J62" s="1">
        <v>1</v>
      </c>
      <c r="K62" s="1">
        <v>2</v>
      </c>
      <c r="L62" s="1">
        <v>1</v>
      </c>
      <c r="M62" s="1">
        <v>1</v>
      </c>
      <c r="N62" s="1" t="s">
        <v>18</v>
      </c>
      <c r="O62" s="1" t="s">
        <v>18</v>
      </c>
      <c r="P62" s="1" t="s">
        <v>18</v>
      </c>
      <c r="Q62" s="4" t="s">
        <v>18</v>
      </c>
      <c r="R62" s="8">
        <f t="shared" si="0"/>
        <v>0.33333333333333331</v>
      </c>
      <c r="S62" s="10">
        <v>3</v>
      </c>
    </row>
    <row r="63" spans="1:19" ht="15.75" thickBot="1" x14ac:dyDescent="0.3">
      <c r="A63" s="1">
        <v>62</v>
      </c>
      <c r="B63" s="1">
        <v>80062</v>
      </c>
      <c r="C63" s="1">
        <v>3</v>
      </c>
      <c r="D63" s="1" t="s">
        <v>20</v>
      </c>
      <c r="E63" s="1">
        <v>6</v>
      </c>
      <c r="F63" s="1">
        <v>1</v>
      </c>
      <c r="G63" s="1">
        <v>1</v>
      </c>
      <c r="H63" s="1">
        <v>0</v>
      </c>
      <c r="I63" s="1">
        <v>0</v>
      </c>
      <c r="J63" s="1">
        <v>2</v>
      </c>
      <c r="K63" s="1">
        <v>1</v>
      </c>
      <c r="L63" s="1">
        <v>0</v>
      </c>
      <c r="M63" s="1">
        <v>1</v>
      </c>
      <c r="N63" s="1">
        <v>0</v>
      </c>
      <c r="O63" s="1">
        <v>0</v>
      </c>
      <c r="P63" s="1">
        <v>0</v>
      </c>
      <c r="Q63" s="4">
        <v>0</v>
      </c>
      <c r="R63" s="8">
        <f t="shared" si="0"/>
        <v>0.25</v>
      </c>
      <c r="S63" s="10">
        <v>2</v>
      </c>
    </row>
    <row r="64" spans="1:19" ht="15.75" thickBot="1" x14ac:dyDescent="0.3">
      <c r="A64" s="1">
        <v>63</v>
      </c>
      <c r="B64" s="1">
        <v>80063</v>
      </c>
      <c r="C64" s="1">
        <v>3</v>
      </c>
      <c r="D64" s="1" t="s">
        <v>20</v>
      </c>
      <c r="E64" s="1">
        <v>7</v>
      </c>
      <c r="F64" s="1">
        <v>1</v>
      </c>
      <c r="G64" s="1">
        <v>1</v>
      </c>
      <c r="H64" s="1">
        <v>0</v>
      </c>
      <c r="I64" s="1">
        <v>0</v>
      </c>
      <c r="J64" s="1">
        <v>0</v>
      </c>
      <c r="K64" s="1">
        <v>2</v>
      </c>
      <c r="L64" s="1">
        <v>1</v>
      </c>
      <c r="M64" s="1">
        <v>1</v>
      </c>
      <c r="N64" s="1">
        <v>1</v>
      </c>
      <c r="O64" s="1" t="s">
        <v>18</v>
      </c>
      <c r="P64" s="1" t="s">
        <v>18</v>
      </c>
      <c r="Q64" s="4" t="s">
        <v>18</v>
      </c>
      <c r="R64" s="8">
        <f t="shared" si="0"/>
        <v>0.29166666666666669</v>
      </c>
      <c r="S64" s="10">
        <v>3</v>
      </c>
    </row>
    <row r="65" spans="1:19" ht="15.75" thickBot="1" x14ac:dyDescent="0.3">
      <c r="A65" s="1">
        <v>64</v>
      </c>
      <c r="B65" s="1">
        <v>80064</v>
      </c>
      <c r="C65" s="1">
        <v>3</v>
      </c>
      <c r="D65" s="1" t="s">
        <v>20</v>
      </c>
      <c r="E65" s="1">
        <v>5</v>
      </c>
      <c r="F65" s="1">
        <v>2</v>
      </c>
      <c r="G65" s="1">
        <v>1</v>
      </c>
      <c r="H65" s="1">
        <v>1</v>
      </c>
      <c r="I65" s="1">
        <v>0</v>
      </c>
      <c r="J65" s="1">
        <v>0</v>
      </c>
      <c r="K65" s="1">
        <v>1</v>
      </c>
      <c r="L65" s="1">
        <v>0</v>
      </c>
      <c r="M65" s="1" t="s">
        <v>18</v>
      </c>
      <c r="N65" s="1">
        <v>0</v>
      </c>
      <c r="O65" s="1" t="s">
        <v>18</v>
      </c>
      <c r="P65" s="1" t="s">
        <v>18</v>
      </c>
      <c r="Q65" s="4" t="s">
        <v>18</v>
      </c>
      <c r="R65" s="8">
        <f t="shared" si="0"/>
        <v>0.20833333333333334</v>
      </c>
      <c r="S65" s="10">
        <v>2</v>
      </c>
    </row>
    <row r="66" spans="1:19" ht="15.75" thickBot="1" x14ac:dyDescent="0.3">
      <c r="A66" s="1">
        <v>65</v>
      </c>
      <c r="B66" s="1">
        <v>80065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"/>
      <c r="R66" s="8">
        <f t="shared" si="0"/>
        <v>0</v>
      </c>
    </row>
    <row r="67" spans="1:19" ht="15.75" thickBot="1" x14ac:dyDescent="0.3">
      <c r="A67" s="1">
        <v>66</v>
      </c>
      <c r="B67" s="1">
        <v>80066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"/>
      <c r="R67" s="8">
        <f t="shared" ref="R67:R74" si="1">E67/24</f>
        <v>0</v>
      </c>
    </row>
    <row r="68" spans="1:19" ht="15.75" thickBot="1" x14ac:dyDescent="0.3">
      <c r="A68" s="1">
        <v>67</v>
      </c>
      <c r="B68" s="1">
        <v>80067</v>
      </c>
      <c r="C68" s="1">
        <v>3</v>
      </c>
      <c r="D68" s="1" t="s">
        <v>20</v>
      </c>
      <c r="E68" s="1">
        <v>8</v>
      </c>
      <c r="F68" s="1">
        <v>2</v>
      </c>
      <c r="G68" s="1">
        <v>1</v>
      </c>
      <c r="H68" s="1">
        <v>1</v>
      </c>
      <c r="I68" s="1">
        <v>0</v>
      </c>
      <c r="J68" s="1">
        <v>0</v>
      </c>
      <c r="K68" s="1">
        <v>2</v>
      </c>
      <c r="L68" s="1">
        <v>1</v>
      </c>
      <c r="M68" s="1" t="s">
        <v>18</v>
      </c>
      <c r="N68" s="1">
        <v>1</v>
      </c>
      <c r="O68" s="1" t="s">
        <v>18</v>
      </c>
      <c r="P68" s="1" t="s">
        <v>18</v>
      </c>
      <c r="Q68" s="4" t="s">
        <v>18</v>
      </c>
      <c r="R68" s="8">
        <f t="shared" si="1"/>
        <v>0.33333333333333331</v>
      </c>
      <c r="S68" s="10">
        <v>3</v>
      </c>
    </row>
    <row r="69" spans="1:19" ht="15.75" thickBot="1" x14ac:dyDescent="0.3">
      <c r="A69" s="1">
        <v>68</v>
      </c>
      <c r="B69" s="1">
        <v>80068</v>
      </c>
      <c r="C69" s="1">
        <v>3</v>
      </c>
      <c r="D69" s="1" t="s">
        <v>20</v>
      </c>
      <c r="E69" s="1">
        <v>7</v>
      </c>
      <c r="F69" s="1">
        <v>1</v>
      </c>
      <c r="G69" s="1">
        <v>1</v>
      </c>
      <c r="H69" s="1" t="s">
        <v>18</v>
      </c>
      <c r="I69" s="1">
        <v>1</v>
      </c>
      <c r="J69" s="1" t="s">
        <v>18</v>
      </c>
      <c r="K69" s="1">
        <v>2</v>
      </c>
      <c r="L69" s="1">
        <v>1</v>
      </c>
      <c r="M69" s="1">
        <v>1</v>
      </c>
      <c r="N69" s="1">
        <v>0</v>
      </c>
      <c r="O69" s="1" t="s">
        <v>18</v>
      </c>
      <c r="P69" s="1" t="s">
        <v>18</v>
      </c>
      <c r="Q69" s="4" t="s">
        <v>18</v>
      </c>
      <c r="R69" s="8">
        <f t="shared" si="1"/>
        <v>0.29166666666666669</v>
      </c>
      <c r="S69" s="10">
        <v>3</v>
      </c>
    </row>
    <row r="70" spans="1:19" ht="15.75" thickBot="1" x14ac:dyDescent="0.3">
      <c r="A70" s="1">
        <v>69</v>
      </c>
      <c r="B70" s="1">
        <v>80069</v>
      </c>
      <c r="C70" s="1">
        <v>3</v>
      </c>
      <c r="D70" s="1" t="s">
        <v>20</v>
      </c>
      <c r="E70" s="1">
        <v>6</v>
      </c>
      <c r="F70" s="1">
        <v>1</v>
      </c>
      <c r="G70" s="1">
        <v>0</v>
      </c>
      <c r="H70" s="1" t="s">
        <v>18</v>
      </c>
      <c r="I70" s="1">
        <v>1</v>
      </c>
      <c r="J70" s="1">
        <v>0</v>
      </c>
      <c r="K70" s="1">
        <v>2</v>
      </c>
      <c r="L70" s="1">
        <v>1</v>
      </c>
      <c r="M70" s="1" t="s">
        <v>18</v>
      </c>
      <c r="N70" s="1">
        <v>1</v>
      </c>
      <c r="O70" s="1" t="s">
        <v>18</v>
      </c>
      <c r="P70" s="1" t="s">
        <v>18</v>
      </c>
      <c r="Q70" s="4" t="s">
        <v>18</v>
      </c>
      <c r="R70" s="8">
        <f t="shared" si="1"/>
        <v>0.25</v>
      </c>
      <c r="S70" s="10">
        <v>2</v>
      </c>
    </row>
    <row r="71" spans="1:19" ht="15.75" thickBot="1" x14ac:dyDescent="0.3">
      <c r="A71" s="1">
        <v>70</v>
      </c>
      <c r="B71" s="1">
        <v>80070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"/>
      <c r="R71" s="8">
        <f t="shared" si="1"/>
        <v>0</v>
      </c>
    </row>
    <row r="72" spans="1:19" ht="15.75" thickBot="1" x14ac:dyDescent="0.3">
      <c r="A72" s="1">
        <v>71</v>
      </c>
      <c r="B72" s="1">
        <v>80071</v>
      </c>
      <c r="C72" s="1">
        <v>4</v>
      </c>
      <c r="D72" s="1" t="s">
        <v>20</v>
      </c>
      <c r="E72" s="1">
        <v>9</v>
      </c>
      <c r="F72" s="1">
        <v>0</v>
      </c>
      <c r="G72" s="1" t="s">
        <v>18</v>
      </c>
      <c r="H72" s="1">
        <v>2</v>
      </c>
      <c r="I72" s="1">
        <v>0</v>
      </c>
      <c r="J72" s="1">
        <v>1</v>
      </c>
      <c r="K72" s="1">
        <v>1</v>
      </c>
      <c r="L72" s="1">
        <v>1</v>
      </c>
      <c r="M72" s="1">
        <v>1</v>
      </c>
      <c r="N72" s="1">
        <v>1</v>
      </c>
      <c r="O72" s="1">
        <v>1</v>
      </c>
      <c r="P72" s="1">
        <v>0</v>
      </c>
      <c r="Q72" s="4">
        <v>1</v>
      </c>
      <c r="R72" s="8">
        <f t="shared" si="1"/>
        <v>0.375</v>
      </c>
      <c r="S72" s="10">
        <v>3</v>
      </c>
    </row>
    <row r="73" spans="1:19" ht="15.75" thickBot="1" x14ac:dyDescent="0.3">
      <c r="A73" s="1">
        <v>72</v>
      </c>
      <c r="B73" s="1">
        <v>80072</v>
      </c>
      <c r="C73" s="1">
        <v>4</v>
      </c>
      <c r="D73" s="1" t="s">
        <v>20</v>
      </c>
      <c r="E73" s="1">
        <v>9</v>
      </c>
      <c r="F73" s="1">
        <v>1</v>
      </c>
      <c r="G73" s="1">
        <v>0</v>
      </c>
      <c r="H73" s="1">
        <v>2</v>
      </c>
      <c r="I73" s="1">
        <v>0</v>
      </c>
      <c r="J73" s="1" t="s">
        <v>18</v>
      </c>
      <c r="K73" s="1">
        <v>2</v>
      </c>
      <c r="L73" s="1">
        <v>1</v>
      </c>
      <c r="M73" s="1">
        <v>1</v>
      </c>
      <c r="N73" s="1">
        <v>1</v>
      </c>
      <c r="O73" s="1">
        <v>0</v>
      </c>
      <c r="P73" s="1" t="s">
        <v>18</v>
      </c>
      <c r="Q73" s="4">
        <v>1</v>
      </c>
      <c r="R73" s="8">
        <f t="shared" si="1"/>
        <v>0.375</v>
      </c>
      <c r="S73" s="10">
        <v>3</v>
      </c>
    </row>
    <row r="74" spans="1:19" ht="15.75" thickBot="1" x14ac:dyDescent="0.3">
      <c r="A74" s="5">
        <v>73</v>
      </c>
      <c r="B74" s="5">
        <v>80073</v>
      </c>
      <c r="C74" s="5">
        <v>3</v>
      </c>
      <c r="D74" s="5" t="s">
        <v>20</v>
      </c>
      <c r="E74" s="5">
        <v>10</v>
      </c>
      <c r="F74" s="5">
        <v>1</v>
      </c>
      <c r="G74" s="5">
        <v>1</v>
      </c>
      <c r="H74" s="5" t="s">
        <v>18</v>
      </c>
      <c r="I74" s="5">
        <v>1</v>
      </c>
      <c r="J74" s="5">
        <v>2</v>
      </c>
      <c r="K74" s="5">
        <v>2</v>
      </c>
      <c r="L74" s="5">
        <v>1</v>
      </c>
      <c r="M74" s="5">
        <v>1</v>
      </c>
      <c r="N74" s="5">
        <v>1</v>
      </c>
      <c r="O74" s="5" t="s">
        <v>18</v>
      </c>
      <c r="P74" s="5" t="s">
        <v>18</v>
      </c>
      <c r="Q74" s="6" t="s">
        <v>18</v>
      </c>
      <c r="R74" s="8">
        <f t="shared" si="1"/>
        <v>0.41666666666666669</v>
      </c>
      <c r="S74" s="10">
        <v>3</v>
      </c>
    </row>
    <row r="76" spans="1:19" x14ac:dyDescent="0.25">
      <c r="F76">
        <f>SUM(F2:F73)</f>
        <v>78</v>
      </c>
      <c r="G76">
        <f>SUM(G2:G73)</f>
        <v>44</v>
      </c>
      <c r="H76">
        <f>SUM(F2:G73)</f>
        <v>122</v>
      </c>
      <c r="I76">
        <f>SUM(I2:I73)</f>
        <v>28</v>
      </c>
      <c r="J76">
        <f>SUM(J2:J73)</f>
        <v>62</v>
      </c>
      <c r="K76">
        <f>SUM(I2:J73)</f>
        <v>90</v>
      </c>
      <c r="L76">
        <f>SUM(L2:L73)</f>
        <v>58</v>
      </c>
      <c r="M76">
        <f>SUM(M2:M73)</f>
        <v>28</v>
      </c>
      <c r="N76">
        <f>SUM(L2:M73)</f>
        <v>86</v>
      </c>
      <c r="O76">
        <f>SUM(O2:O73)</f>
        <v>36</v>
      </c>
      <c r="P76">
        <f>SUM(P2:P73)</f>
        <v>8</v>
      </c>
      <c r="Q76">
        <v>24</v>
      </c>
    </row>
    <row r="77" spans="1:19" x14ac:dyDescent="0.25">
      <c r="F77" s="8">
        <f>F76/130</f>
        <v>0.6</v>
      </c>
      <c r="G77" s="8">
        <f>G76/65</f>
        <v>0.67692307692307696</v>
      </c>
      <c r="H77" s="8">
        <f t="shared" ref="G77:Q77" si="2">H76/130</f>
        <v>0.93846153846153846</v>
      </c>
      <c r="I77" s="8">
        <f>I76/65</f>
        <v>0.43076923076923079</v>
      </c>
      <c r="J77" s="8">
        <f t="shared" si="2"/>
        <v>0.47692307692307695</v>
      </c>
      <c r="K77" s="8">
        <f t="shared" si="2"/>
        <v>0.69230769230769229</v>
      </c>
      <c r="L77" s="8">
        <f>L76/65</f>
        <v>0.89230769230769236</v>
      </c>
      <c r="M77" s="8">
        <f t="shared" si="2"/>
        <v>0.2153846153846154</v>
      </c>
      <c r="N77" s="8">
        <f>N76/195</f>
        <v>0.44102564102564101</v>
      </c>
      <c r="O77" s="8">
        <f t="shared" ref="O77:P77" si="3">O76/195</f>
        <v>0.18461538461538463</v>
      </c>
      <c r="P77" s="8">
        <f>P76/130</f>
        <v>6.1538461538461542E-2</v>
      </c>
      <c r="Q77" s="8">
        <f>Q76/195</f>
        <v>0.12307692307692308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2020-11-26T11:32:41Z</dcterms:created>
  <dcterms:modified xsi:type="dcterms:W3CDTF">2020-11-28T18:56:58Z</dcterms:modified>
</cp:coreProperties>
</file>