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  <c r="H19" s="1"/>
  <c r="F13" l="1"/>
  <c r="H13" s="1"/>
  <c r="F15"/>
  <c r="H15" s="1"/>
  <c r="F17"/>
  <c r="H17" s="1"/>
</calcChain>
</file>

<file path=xl/sharedStrings.xml><?xml version="1.0" encoding="utf-8"?>
<sst xmlns="http://schemas.openxmlformats.org/spreadsheetml/2006/main" count="16" uniqueCount="11">
  <si>
    <t>В желтую ячейку введите количество "5"</t>
  </si>
  <si>
    <t>В зеленую ячейку введите количество "4"</t>
  </si>
  <si>
    <t>В голубую  ячейку введите количество "3"</t>
  </si>
  <si>
    <t>В красную ячейку введите количество "2"</t>
  </si>
  <si>
    <t xml:space="preserve">Всего человек в классе - </t>
  </si>
  <si>
    <t xml:space="preserve">% обученности- </t>
  </si>
  <si>
    <t xml:space="preserve">% качества знаний-  </t>
  </si>
  <si>
    <t>или</t>
  </si>
  <si>
    <t>степень обученности</t>
  </si>
  <si>
    <t>%</t>
  </si>
  <si>
    <t xml:space="preserve">средний балл-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</si>
</sst>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Arial Black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" fontId="8" fillId="7" borderId="0" xfId="0" applyNumberFormat="1" applyFont="1" applyFill="1"/>
    <xf numFmtId="0" fontId="8" fillId="7" borderId="0" xfId="0" applyFont="1" applyFill="1"/>
    <xf numFmtId="164" fontId="7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2" fontId="2" fillId="7" borderId="0" xfId="0" applyNumberFormat="1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6" borderId="0" xfId="0" applyFont="1" applyFill="1"/>
    <xf numFmtId="0" fontId="2" fillId="6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7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8" fillId="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66CCFF"/>
      <color rgb="FFFFCC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7"/>
  <sheetViews>
    <sheetView tabSelected="1" zoomScale="96" zoomScaleNormal="96" workbookViewId="0">
      <selection activeCell="I11" sqref="I11"/>
    </sheetView>
  </sheetViews>
  <sheetFormatPr defaultRowHeight="15"/>
  <cols>
    <col min="6" max="6" width="13.7109375" customWidth="1"/>
  </cols>
  <sheetData>
    <row r="1" spans="1:3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ht="23.25">
      <c r="A2" s="20" t="s">
        <v>0</v>
      </c>
      <c r="B2" s="21"/>
      <c r="C2" s="21"/>
      <c r="D2" s="21"/>
      <c r="E2" s="21"/>
      <c r="F2" s="21"/>
      <c r="G2" s="21"/>
      <c r="H2" s="1">
        <v>2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ht="11.25" customHeight="1">
      <c r="A3" s="13"/>
      <c r="B3" s="13"/>
      <c r="C3" s="13"/>
      <c r="D3" s="13"/>
      <c r="E3" s="13"/>
      <c r="F3" s="13"/>
      <c r="G3" s="13"/>
      <c r="H3" s="14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23.25">
      <c r="A4" s="20" t="s">
        <v>1</v>
      </c>
      <c r="B4" s="21"/>
      <c r="C4" s="21"/>
      <c r="D4" s="21"/>
      <c r="E4" s="21"/>
      <c r="F4" s="21"/>
      <c r="G4" s="21"/>
      <c r="H4" s="3">
        <v>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ht="13.5" customHeight="1">
      <c r="A5" s="13"/>
      <c r="B5" s="13"/>
      <c r="C5" s="13"/>
      <c r="D5" s="13"/>
      <c r="E5" s="13"/>
      <c r="F5" s="13"/>
      <c r="G5" s="13"/>
      <c r="H5" s="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ht="23.25">
      <c r="A6" s="20" t="s">
        <v>2</v>
      </c>
      <c r="B6" s="21"/>
      <c r="C6" s="21"/>
      <c r="D6" s="21"/>
      <c r="E6" s="21"/>
      <c r="F6" s="21"/>
      <c r="G6" s="21"/>
      <c r="H6" s="4">
        <v>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12.75" customHeight="1">
      <c r="A7" s="13"/>
      <c r="B7" s="13"/>
      <c r="C7" s="13"/>
      <c r="D7" s="13"/>
      <c r="E7" s="13"/>
      <c r="F7" s="13"/>
      <c r="G7" s="13"/>
      <c r="H7" s="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6" ht="23.25">
      <c r="A8" s="20" t="s">
        <v>3</v>
      </c>
      <c r="B8" s="21"/>
      <c r="C8" s="21"/>
      <c r="D8" s="21"/>
      <c r="E8" s="21"/>
      <c r="F8" s="21"/>
      <c r="G8" s="21"/>
      <c r="H8" s="5">
        <v>10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ht="3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26.25">
      <c r="A11" s="12"/>
      <c r="B11" s="22" t="s">
        <v>4</v>
      </c>
      <c r="C11" s="22"/>
      <c r="D11" s="22"/>
      <c r="E11" s="22"/>
      <c r="F11" s="19">
        <v>21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10.5" customHeight="1">
      <c r="A12" s="12"/>
      <c r="B12" s="12"/>
      <c r="C12" s="12"/>
      <c r="D12" s="12"/>
      <c r="E12" s="12"/>
      <c r="F12" s="1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ht="24.75">
      <c r="A13" s="12"/>
      <c r="B13" s="23" t="s">
        <v>5</v>
      </c>
      <c r="C13" s="24"/>
      <c r="D13" s="24"/>
      <c r="E13" s="24"/>
      <c r="F13" s="8">
        <f>(H2+H4+H6)/F11*100</f>
        <v>52.380952380952387</v>
      </c>
      <c r="G13" s="9" t="s">
        <v>7</v>
      </c>
      <c r="H13" s="6">
        <f>ROUND(F13,0)</f>
        <v>52</v>
      </c>
      <c r="I13" s="7" t="s">
        <v>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11.25" customHeight="1">
      <c r="A14" s="12"/>
      <c r="B14" s="12"/>
      <c r="C14" s="12"/>
      <c r="D14" s="12"/>
      <c r="E14" s="12"/>
      <c r="F14" s="15"/>
      <c r="G14" s="16"/>
      <c r="H14" s="17"/>
      <c r="I14" s="1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24.75">
      <c r="A15" s="12"/>
      <c r="B15" s="23" t="s">
        <v>6</v>
      </c>
      <c r="C15" s="24"/>
      <c r="D15" s="24"/>
      <c r="E15" s="24"/>
      <c r="F15" s="8">
        <f>(H2+H4)/F11*100</f>
        <v>28.571428571428569</v>
      </c>
      <c r="G15" s="9" t="s">
        <v>7</v>
      </c>
      <c r="H15" s="6">
        <f>ROUNDUP(F15,0.1)</f>
        <v>29</v>
      </c>
      <c r="I15" s="7" t="s">
        <v>9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11.25" customHeight="1">
      <c r="A16" s="12"/>
      <c r="B16" s="12"/>
      <c r="C16" s="12"/>
      <c r="D16" s="12"/>
      <c r="E16" s="12"/>
      <c r="F16" s="18"/>
      <c r="G16" s="16"/>
      <c r="H16" s="17"/>
      <c r="I16" s="17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24.75">
      <c r="A17" s="12"/>
      <c r="B17" s="23" t="s">
        <v>8</v>
      </c>
      <c r="C17" s="24"/>
      <c r="D17" s="24"/>
      <c r="E17" s="24"/>
      <c r="F17" s="10">
        <f>(H2*100+H4*64+H6*36+H8*7)/F11</f>
        <v>33.61904761904762</v>
      </c>
      <c r="G17" s="9" t="s">
        <v>7</v>
      </c>
      <c r="H17" s="6">
        <f>ROUND(F17,0)</f>
        <v>34</v>
      </c>
      <c r="I17" s="7" t="s">
        <v>9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9" customHeight="1">
      <c r="A18" s="12"/>
      <c r="B18" s="12"/>
      <c r="C18" s="12"/>
      <c r="D18" s="12"/>
      <c r="E18" s="12"/>
      <c r="F18" s="18"/>
      <c r="G18" s="1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24.75">
      <c r="A19" s="12"/>
      <c r="B19" s="23" t="s">
        <v>10</v>
      </c>
      <c r="C19" s="24"/>
      <c r="D19" s="24"/>
      <c r="E19" s="24"/>
      <c r="F19" s="11">
        <f>(H2*5+H4*4+H6*3+H8*2)/F11</f>
        <v>2.9047619047619047</v>
      </c>
      <c r="G19" s="9" t="s">
        <v>7</v>
      </c>
      <c r="H19" s="25">
        <f>CEILING(F19,0.1)</f>
        <v>3</v>
      </c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</sheetData>
  <mergeCells count="10">
    <mergeCell ref="B13:E13"/>
    <mergeCell ref="B15:E15"/>
    <mergeCell ref="B17:E17"/>
    <mergeCell ref="B19:E19"/>
    <mergeCell ref="H19:I19"/>
    <mergeCell ref="A2:G2"/>
    <mergeCell ref="A4:G4"/>
    <mergeCell ref="A6:G6"/>
    <mergeCell ref="A8:G8"/>
    <mergeCell ref="B11:E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2020-03-30T09:46:39Z</dcterms:modified>
</cp:coreProperties>
</file>