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27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D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D13" i="1"/>
  <c r="C13" i="1"/>
  <c r="O20" i="1" l="1"/>
  <c r="P20" i="1"/>
  <c r="Q20" i="1"/>
  <c r="R20" i="1"/>
  <c r="S20" i="1"/>
  <c r="T20" i="1"/>
  <c r="U20" i="1"/>
  <c r="V6" i="1"/>
  <c r="M20" i="1"/>
  <c r="N20" i="1"/>
  <c r="V14" i="1"/>
  <c r="V15" i="1"/>
  <c r="V16" i="1"/>
  <c r="V17" i="1"/>
  <c r="V20" i="1" l="1"/>
  <c r="L20" i="1"/>
  <c r="K20" i="1"/>
  <c r="J20" i="1"/>
  <c r="I20" i="1"/>
  <c r="H20" i="1"/>
  <c r="G20" i="1"/>
  <c r="F20" i="1"/>
  <c r="E20" i="1"/>
  <c r="D20" i="1"/>
  <c r="C20" i="1"/>
  <c r="V19" i="1"/>
  <c r="V18" i="1"/>
  <c r="C12" i="1"/>
  <c r="V11" i="1"/>
  <c r="V10" i="1"/>
  <c r="V9" i="1"/>
  <c r="V8" i="1"/>
  <c r="V7" i="1"/>
  <c r="V12" i="1" l="1"/>
  <c r="V13" i="1" s="1"/>
  <c r="X7" i="1"/>
  <c r="W7" i="1"/>
</calcChain>
</file>

<file path=xl/sharedStrings.xml><?xml version="1.0" encoding="utf-8"?>
<sst xmlns="http://schemas.openxmlformats.org/spreadsheetml/2006/main" count="48" uniqueCount="28">
  <si>
    <t>КОНТРОЛЬ КАЧЕСТВА ЗНАНИЙ И ПРОХОЖДЕНИЯ УЧЕБНЫХ ПРОГРАММ</t>
  </si>
  <si>
    <t>за</t>
  </si>
  <si>
    <t>I</t>
  </si>
  <si>
    <t>четверть</t>
  </si>
  <si>
    <t>2021-2022 учебного года</t>
  </si>
  <si>
    <t>Предмет:</t>
  </si>
  <si>
    <t>Учитель:</t>
  </si>
  <si>
    <t>Класс</t>
  </si>
  <si>
    <t>ИТОГ:</t>
  </si>
  <si>
    <t>% кач. знаний</t>
  </si>
  <si>
    <t>% успев</t>
  </si>
  <si>
    <t>Всего</t>
  </si>
  <si>
    <t>на "5"</t>
  </si>
  <si>
    <t>на "4"</t>
  </si>
  <si>
    <t>на "3"</t>
  </si>
  <si>
    <t>на "2"</t>
  </si>
  <si>
    <t>Неаттестест.</t>
  </si>
  <si>
    <t>Число часов</t>
  </si>
  <si>
    <t>прогр.</t>
  </si>
  <si>
    <t>фактич.</t>
  </si>
  <si>
    <t>Контр. Работы</t>
  </si>
  <si>
    <t>Лабор. Работы</t>
  </si>
  <si>
    <t>Отставание</t>
  </si>
  <si>
    <t>"2"</t>
  </si>
  <si>
    <t>"Н.А"</t>
  </si>
  <si>
    <t>(ф.И.учащегося)</t>
  </si>
  <si>
    <t>(причина)</t>
  </si>
  <si>
    <t>(класс)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</si>
</sst>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Helv"/>
    </font>
    <font>
      <b/>
      <sz val="12"/>
      <color rgb="FFFFFF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66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ED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8">
    <xf numFmtId="0" fontId="0" fillId="0" borderId="0" xfId="0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7" xfId="0" applyFont="1" applyBorder="1"/>
    <xf numFmtId="0" fontId="1" fillId="0" borderId="10" xfId="0" applyFont="1" applyBorder="1"/>
    <xf numFmtId="0" fontId="2" fillId="0" borderId="0" xfId="0" applyFont="1" applyBorder="1" applyAlignment="1">
      <alignment horizontal="left" vertical="top"/>
    </xf>
    <xf numFmtId="0" fontId="1" fillId="0" borderId="2" xfId="0" applyFont="1" applyBorder="1"/>
    <xf numFmtId="0" fontId="2" fillId="0" borderId="9" xfId="0" applyFont="1" applyBorder="1" applyAlignment="1">
      <alignment horizontal="left" vertical="top"/>
    </xf>
    <xf numFmtId="0" fontId="6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164" fontId="8" fillId="7" borderId="16" xfId="0" applyNumberFormat="1" applyFont="1" applyFill="1" applyBorder="1" applyAlignment="1">
      <alignment horizontal="center" vertical="center"/>
    </xf>
    <xf numFmtId="164" fontId="8" fillId="8" borderId="16" xfId="0" applyNumberFormat="1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10" borderId="16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/>
    </xf>
    <xf numFmtId="0" fontId="7" fillId="11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6" fillId="4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10" borderId="16" xfId="0" applyFont="1" applyFill="1" applyBorder="1" applyAlignment="1" applyProtection="1">
      <alignment horizontal="center" vertical="center"/>
      <protection locked="0"/>
    </xf>
    <xf numFmtId="0" fontId="3" fillId="11" borderId="16" xfId="0" applyFont="1" applyFill="1" applyBorder="1" applyAlignment="1" applyProtection="1">
      <alignment horizontal="center" vertical="center"/>
      <protection locked="0"/>
    </xf>
    <xf numFmtId="0" fontId="3" fillId="12" borderId="27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5" fillId="13" borderId="0" xfId="1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 applyProtection="1">
      <alignment horizontal="left" vertical="top"/>
      <protection locked="0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1" fillId="13" borderId="14" xfId="0" applyFont="1" applyFill="1" applyBorder="1" applyAlignment="1">
      <alignment horizontal="center"/>
    </xf>
    <xf numFmtId="0" fontId="11" fillId="1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164" fontId="7" fillId="6" borderId="17" xfId="0" applyNumberFormat="1" applyFont="1" applyFill="1" applyBorder="1" applyAlignment="1">
      <alignment horizontal="center" vertical="center"/>
    </xf>
    <xf numFmtId="164" fontId="7" fillId="6" borderId="20" xfId="0" applyNumberFormat="1" applyFont="1" applyFill="1" applyBorder="1" applyAlignment="1">
      <alignment horizontal="center" vertical="center"/>
    </xf>
    <xf numFmtId="164" fontId="12" fillId="4" borderId="17" xfId="0" applyNumberFormat="1" applyFont="1" applyFill="1" applyBorder="1" applyAlignment="1">
      <alignment horizontal="center" vertical="center"/>
    </xf>
    <xf numFmtId="164" fontId="12" fillId="4" borderId="21" xfId="0" applyNumberFormat="1" applyFont="1" applyFill="1" applyBorder="1" applyAlignment="1">
      <alignment horizontal="center" vertical="center"/>
    </xf>
    <xf numFmtId="164" fontId="12" fillId="4" borderId="20" xfId="0" applyNumberFormat="1" applyFont="1" applyFill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/>
      <protection locked="0"/>
    </xf>
    <xf numFmtId="0" fontId="6" fillId="9" borderId="16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3" fillId="0" borderId="26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</cellXfs>
  <cellStyles count="2">
    <cellStyle name="Обычный" xfId="0" builtinId="0"/>
    <cellStyle name="Обычный_Предложение по принтерам  10030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workbookViewId="0">
      <selection activeCell="D8" sqref="D8"/>
    </sheetView>
  </sheetViews>
  <sheetFormatPr defaultColWidth="10.7109375" defaultRowHeight="15" x14ac:dyDescent="0.25"/>
  <sheetData>
    <row r="1" spans="1:24" ht="21" x14ac:dyDescent="0.35">
      <c r="A1" s="1"/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  <c r="V1" s="2"/>
      <c r="W1" s="2"/>
      <c r="X1" s="3"/>
    </row>
    <row r="2" spans="1:24" ht="21" x14ac:dyDescent="0.35">
      <c r="A2" s="4"/>
      <c r="B2" s="5"/>
      <c r="C2" s="6" t="s">
        <v>1</v>
      </c>
      <c r="D2" s="29" t="s">
        <v>2</v>
      </c>
      <c r="E2" s="41" t="s">
        <v>3</v>
      </c>
      <c r="F2" s="42"/>
      <c r="G2" s="5"/>
      <c r="H2" s="5"/>
      <c r="I2" s="5"/>
      <c r="J2" s="43" t="s">
        <v>4</v>
      </c>
      <c r="K2" s="44"/>
      <c r="L2" s="44"/>
      <c r="M2" s="44"/>
      <c r="N2" s="45"/>
      <c r="O2" s="7"/>
      <c r="P2" s="7"/>
      <c r="Q2" s="7"/>
      <c r="R2" s="7"/>
      <c r="S2" s="7"/>
      <c r="T2" s="7"/>
      <c r="U2" s="8"/>
      <c r="V2" s="46"/>
      <c r="W2" s="46"/>
      <c r="X2" s="46"/>
    </row>
    <row r="3" spans="1:24" ht="21" x14ac:dyDescent="0.35">
      <c r="A3" s="3"/>
      <c r="B3" s="9"/>
      <c r="C3" s="47" t="s">
        <v>5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1"/>
      <c r="O3" s="10"/>
      <c r="P3" s="10"/>
      <c r="Q3" s="10"/>
      <c r="R3" s="10"/>
      <c r="S3" s="10"/>
      <c r="T3" s="10"/>
      <c r="U3" s="4"/>
      <c r="V3" s="5"/>
      <c r="W3" s="5"/>
      <c r="X3" s="1"/>
    </row>
    <row r="4" spans="1:24" ht="21" x14ac:dyDescent="0.35">
      <c r="A4" s="9"/>
      <c r="B4" s="11"/>
      <c r="C4" s="52" t="s">
        <v>6</v>
      </c>
      <c r="D4" s="53"/>
      <c r="E4" s="53"/>
      <c r="F4" s="54"/>
      <c r="G4" s="55"/>
      <c r="H4" s="55"/>
      <c r="I4" s="55"/>
      <c r="J4" s="55"/>
      <c r="K4" s="55"/>
      <c r="L4" s="55"/>
      <c r="M4" s="55"/>
      <c r="N4" s="55"/>
      <c r="O4" s="12"/>
      <c r="P4" s="12"/>
      <c r="Q4" s="12"/>
      <c r="R4" s="12"/>
      <c r="S4" s="12"/>
      <c r="T4" s="12"/>
      <c r="U4" s="56"/>
      <c r="V4" s="57"/>
      <c r="W4" s="58"/>
      <c r="X4" s="59"/>
    </row>
    <row r="5" spans="1:24" ht="51" x14ac:dyDescent="0.35">
      <c r="A5" s="60" t="s">
        <v>7</v>
      </c>
      <c r="B5" s="6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28" t="s">
        <v>8</v>
      </c>
      <c r="W5" s="13" t="s">
        <v>9</v>
      </c>
      <c r="X5" s="13" t="s">
        <v>10</v>
      </c>
    </row>
    <row r="6" spans="1:24" ht="21" x14ac:dyDescent="0.35">
      <c r="A6" s="36" t="s">
        <v>11</v>
      </c>
      <c r="B6" s="37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14">
        <f>SUM(C6:U6)</f>
        <v>0</v>
      </c>
      <c r="W6" s="13"/>
      <c r="X6" s="13"/>
    </row>
    <row r="7" spans="1:24" ht="21" x14ac:dyDescent="0.35">
      <c r="A7" s="61" t="s">
        <v>12</v>
      </c>
      <c r="B7" s="6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16">
        <f>SUM(C7:U7)</f>
        <v>0</v>
      </c>
      <c r="W7" s="73" t="e">
        <f>(V7+V8)/(V10+V9+V8+V7)*100</f>
        <v>#DIV/0!</v>
      </c>
      <c r="X7" s="75" t="e">
        <f>(V9+V8+V7)/(V10+V9+V8+V7+V11)*100</f>
        <v>#DIV/0!</v>
      </c>
    </row>
    <row r="8" spans="1:24" ht="21" x14ac:dyDescent="0.35">
      <c r="A8" s="61" t="s">
        <v>13</v>
      </c>
      <c r="B8" s="6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16">
        <f t="shared" ref="V8:V19" si="0">SUM(C8:U8)</f>
        <v>0</v>
      </c>
      <c r="W8" s="74"/>
      <c r="X8" s="76"/>
    </row>
    <row r="9" spans="1:24" ht="21" x14ac:dyDescent="0.35">
      <c r="A9" s="61" t="s">
        <v>14</v>
      </c>
      <c r="B9" s="6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17">
        <f t="shared" si="0"/>
        <v>0</v>
      </c>
      <c r="W9" s="18"/>
      <c r="X9" s="77"/>
    </row>
    <row r="10" spans="1:24" ht="21" x14ac:dyDescent="0.35">
      <c r="A10" s="61" t="s">
        <v>15</v>
      </c>
      <c r="B10" s="6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17">
        <f t="shared" si="0"/>
        <v>0</v>
      </c>
      <c r="W10" s="62"/>
      <c r="X10" s="63"/>
    </row>
    <row r="11" spans="1:24" ht="15.75" x14ac:dyDescent="0.25">
      <c r="A11" s="67" t="s">
        <v>16</v>
      </c>
      <c r="B11" s="68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17">
        <f t="shared" si="0"/>
        <v>0</v>
      </c>
      <c r="W11" s="62"/>
      <c r="X11" s="64"/>
    </row>
    <row r="12" spans="1:24" ht="15.75" x14ac:dyDescent="0.25">
      <c r="A12" s="69" t="s">
        <v>9</v>
      </c>
      <c r="B12" s="70"/>
      <c r="C12" s="19" t="e">
        <f>(C7+C8)/(C11+C10+C9+C8+C7)*100</f>
        <v>#DIV/0!</v>
      </c>
      <c r="D12" s="20" t="e">
        <f>(D7+D8)/D6*100</f>
        <v>#DIV/0!</v>
      </c>
      <c r="E12" s="20" t="e">
        <f t="shared" ref="E12:U12" si="1">(E7+E8)/E6*100</f>
        <v>#DIV/0!</v>
      </c>
      <c r="F12" s="20" t="e">
        <f t="shared" si="1"/>
        <v>#DIV/0!</v>
      </c>
      <c r="G12" s="20" t="e">
        <f t="shared" si="1"/>
        <v>#DIV/0!</v>
      </c>
      <c r="H12" s="20" t="e">
        <f t="shared" si="1"/>
        <v>#DIV/0!</v>
      </c>
      <c r="I12" s="20" t="e">
        <f t="shared" si="1"/>
        <v>#DIV/0!</v>
      </c>
      <c r="J12" s="20" t="e">
        <f t="shared" si="1"/>
        <v>#DIV/0!</v>
      </c>
      <c r="K12" s="20" t="e">
        <f t="shared" si="1"/>
        <v>#DIV/0!</v>
      </c>
      <c r="L12" s="20" t="e">
        <f t="shared" si="1"/>
        <v>#DIV/0!</v>
      </c>
      <c r="M12" s="20" t="e">
        <f t="shared" si="1"/>
        <v>#DIV/0!</v>
      </c>
      <c r="N12" s="20" t="e">
        <f t="shared" si="1"/>
        <v>#DIV/0!</v>
      </c>
      <c r="O12" s="20" t="e">
        <f t="shared" si="1"/>
        <v>#DIV/0!</v>
      </c>
      <c r="P12" s="20" t="e">
        <f t="shared" si="1"/>
        <v>#DIV/0!</v>
      </c>
      <c r="Q12" s="20" t="e">
        <f t="shared" si="1"/>
        <v>#DIV/0!</v>
      </c>
      <c r="R12" s="20" t="e">
        <f t="shared" si="1"/>
        <v>#DIV/0!</v>
      </c>
      <c r="S12" s="20" t="e">
        <f t="shared" si="1"/>
        <v>#DIV/0!</v>
      </c>
      <c r="T12" s="20" t="e">
        <f t="shared" si="1"/>
        <v>#DIV/0!</v>
      </c>
      <c r="U12" s="20" t="e">
        <f t="shared" si="1"/>
        <v>#DIV/0!</v>
      </c>
      <c r="V12" s="20" t="e">
        <f t="shared" ref="V12" si="2">(V7+V8)/(V11+V10+V9+V8+V7)*100</f>
        <v>#DIV/0!</v>
      </c>
      <c r="W12" s="62"/>
      <c r="X12" s="64"/>
    </row>
    <row r="13" spans="1:24" ht="15.75" x14ac:dyDescent="0.25">
      <c r="A13" s="71" t="s">
        <v>10</v>
      </c>
      <c r="B13" s="72"/>
      <c r="C13" s="21" t="e">
        <f>(C8+C9+C7)/$C$6*100</f>
        <v>#DIV/0!</v>
      </c>
      <c r="D13" s="21" t="e">
        <f>(D8+D9+D7)/D6*100</f>
        <v>#DIV/0!</v>
      </c>
      <c r="E13" s="21" t="e">
        <f t="shared" ref="E13:U13" si="3">(E8+E9+E7)/E6*100</f>
        <v>#DIV/0!</v>
      </c>
      <c r="F13" s="21" t="e">
        <f t="shared" si="3"/>
        <v>#DIV/0!</v>
      </c>
      <c r="G13" s="21" t="e">
        <f t="shared" si="3"/>
        <v>#DIV/0!</v>
      </c>
      <c r="H13" s="21" t="e">
        <f t="shared" si="3"/>
        <v>#DIV/0!</v>
      </c>
      <c r="I13" s="21" t="e">
        <f t="shared" si="3"/>
        <v>#DIV/0!</v>
      </c>
      <c r="J13" s="21" t="e">
        <f t="shared" si="3"/>
        <v>#DIV/0!</v>
      </c>
      <c r="K13" s="21" t="e">
        <f t="shared" si="3"/>
        <v>#DIV/0!</v>
      </c>
      <c r="L13" s="21" t="e">
        <f t="shared" si="3"/>
        <v>#DIV/0!</v>
      </c>
      <c r="M13" s="21" t="e">
        <f t="shared" si="3"/>
        <v>#DIV/0!</v>
      </c>
      <c r="N13" s="21" t="e">
        <f t="shared" si="3"/>
        <v>#DIV/0!</v>
      </c>
      <c r="O13" s="21" t="e">
        <f t="shared" si="3"/>
        <v>#DIV/0!</v>
      </c>
      <c r="P13" s="21" t="e">
        <f t="shared" si="3"/>
        <v>#DIV/0!</v>
      </c>
      <c r="Q13" s="21" t="e">
        <f t="shared" si="3"/>
        <v>#DIV/0!</v>
      </c>
      <c r="R13" s="21" t="e">
        <f t="shared" si="3"/>
        <v>#DIV/0!</v>
      </c>
      <c r="S13" s="21" t="e">
        <f t="shared" si="3"/>
        <v>#DIV/0!</v>
      </c>
      <c r="T13" s="21" t="e">
        <f t="shared" si="3"/>
        <v>#DIV/0!</v>
      </c>
      <c r="U13" s="21" t="e">
        <f t="shared" si="3"/>
        <v>#DIV/0!</v>
      </c>
      <c r="V13" s="21" t="e">
        <f t="shared" ref="V13" si="4">(V8+V9+V7)/(V7+V12+V11+V10+V9+V8)*100</f>
        <v>#DIV/0!</v>
      </c>
      <c r="W13" s="62"/>
      <c r="X13" s="64"/>
    </row>
    <row r="14" spans="1:24" ht="15.75" x14ac:dyDescent="0.25">
      <c r="A14" s="79" t="s">
        <v>17</v>
      </c>
      <c r="B14" s="22" t="s">
        <v>18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26">
        <f t="shared" si="0"/>
        <v>0</v>
      </c>
      <c r="W14" s="62"/>
      <c r="X14" s="64"/>
    </row>
    <row r="15" spans="1:24" ht="15.75" x14ac:dyDescent="0.25">
      <c r="A15" s="79"/>
      <c r="B15" s="23" t="s">
        <v>19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26">
        <f t="shared" si="0"/>
        <v>0</v>
      </c>
      <c r="W15" s="62"/>
      <c r="X15" s="64"/>
    </row>
    <row r="16" spans="1:24" ht="15.75" x14ac:dyDescent="0.25">
      <c r="A16" s="80" t="s">
        <v>20</v>
      </c>
      <c r="B16" s="24" t="s">
        <v>18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26">
        <f t="shared" si="0"/>
        <v>0</v>
      </c>
      <c r="W16" s="62"/>
      <c r="X16" s="64"/>
    </row>
    <row r="17" spans="1:24" ht="15.75" x14ac:dyDescent="0.25">
      <c r="A17" s="80"/>
      <c r="B17" s="23" t="s">
        <v>19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26">
        <f t="shared" si="0"/>
        <v>0</v>
      </c>
      <c r="W17" s="62"/>
      <c r="X17" s="64"/>
    </row>
    <row r="18" spans="1:24" ht="15.75" x14ac:dyDescent="0.25">
      <c r="A18" s="81" t="s">
        <v>21</v>
      </c>
      <c r="B18" s="25" t="s">
        <v>18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26">
        <f t="shared" si="0"/>
        <v>0</v>
      </c>
      <c r="W18" s="62"/>
      <c r="X18" s="64"/>
    </row>
    <row r="19" spans="1:24" ht="15.75" x14ac:dyDescent="0.25">
      <c r="A19" s="81"/>
      <c r="B19" s="23" t="s">
        <v>19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17">
        <f t="shared" si="0"/>
        <v>0</v>
      </c>
      <c r="W19" s="62"/>
      <c r="X19" s="64"/>
    </row>
    <row r="20" spans="1:24" ht="15.75" x14ac:dyDescent="0.25">
      <c r="A20" s="82" t="s">
        <v>22</v>
      </c>
      <c r="B20" s="82"/>
      <c r="C20" s="15">
        <f>C14-C15</f>
        <v>0</v>
      </c>
      <c r="D20" s="15">
        <f t="shared" ref="D20:U20" si="5">D14-D15</f>
        <v>0</v>
      </c>
      <c r="E20" s="15">
        <f t="shared" si="5"/>
        <v>0</v>
      </c>
      <c r="F20" s="15">
        <f t="shared" si="5"/>
        <v>0</v>
      </c>
      <c r="G20" s="15">
        <f t="shared" si="5"/>
        <v>0</v>
      </c>
      <c r="H20" s="15">
        <f t="shared" si="5"/>
        <v>0</v>
      </c>
      <c r="I20" s="15">
        <f t="shared" si="5"/>
        <v>0</v>
      </c>
      <c r="J20" s="15">
        <f t="shared" si="5"/>
        <v>0</v>
      </c>
      <c r="K20" s="15">
        <f t="shared" si="5"/>
        <v>0</v>
      </c>
      <c r="L20" s="15">
        <f t="shared" si="5"/>
        <v>0</v>
      </c>
      <c r="M20" s="15">
        <f t="shared" si="5"/>
        <v>0</v>
      </c>
      <c r="N20" s="15">
        <f t="shared" si="5"/>
        <v>0</v>
      </c>
      <c r="O20" s="15">
        <f t="shared" si="5"/>
        <v>0</v>
      </c>
      <c r="P20" s="15">
        <f t="shared" si="5"/>
        <v>0</v>
      </c>
      <c r="Q20" s="15">
        <f t="shared" si="5"/>
        <v>0</v>
      </c>
      <c r="R20" s="15">
        <f t="shared" si="5"/>
        <v>0</v>
      </c>
      <c r="S20" s="15">
        <f t="shared" si="5"/>
        <v>0</v>
      </c>
      <c r="T20" s="15">
        <f t="shared" si="5"/>
        <v>0</v>
      </c>
      <c r="U20" s="15">
        <f t="shared" si="5"/>
        <v>0</v>
      </c>
      <c r="V20" s="17">
        <f>V14-V15</f>
        <v>0</v>
      </c>
      <c r="W20" s="65"/>
      <c r="X20" s="66"/>
    </row>
    <row r="21" spans="1:24" ht="15.75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4"/>
      <c r="X21" s="84"/>
    </row>
    <row r="22" spans="1:24" ht="15.75" x14ac:dyDescent="0.25">
      <c r="A22" s="85" t="s">
        <v>23</v>
      </c>
      <c r="B22" s="86"/>
      <c r="C22" s="86"/>
      <c r="D22" s="86"/>
      <c r="E22" s="35"/>
      <c r="F22" s="86"/>
      <c r="G22" s="86"/>
      <c r="H22" s="86"/>
      <c r="I22" s="86"/>
      <c r="J22" s="85" t="s">
        <v>24</v>
      </c>
      <c r="K22" s="86"/>
      <c r="L22" s="86"/>
      <c r="M22" s="86"/>
      <c r="N22" s="35"/>
      <c r="O22" s="35"/>
      <c r="P22" s="35"/>
      <c r="Q22" s="35"/>
      <c r="R22" s="35"/>
      <c r="S22" s="35"/>
      <c r="T22" s="35"/>
      <c r="U22" s="86"/>
      <c r="V22" s="86"/>
      <c r="W22" s="86"/>
      <c r="X22" s="86"/>
    </row>
    <row r="23" spans="1:24" x14ac:dyDescent="0.25">
      <c r="A23" s="85"/>
      <c r="B23" s="87" t="s">
        <v>25</v>
      </c>
      <c r="C23" s="87"/>
      <c r="D23" s="87"/>
      <c r="E23" s="27"/>
      <c r="F23" s="87" t="s">
        <v>26</v>
      </c>
      <c r="G23" s="87"/>
      <c r="H23" s="87"/>
      <c r="I23" s="87"/>
      <c r="J23" s="85"/>
      <c r="K23" s="87" t="s">
        <v>25</v>
      </c>
      <c r="L23" s="87"/>
      <c r="M23" s="87"/>
      <c r="N23" s="27" t="s">
        <v>27</v>
      </c>
      <c r="O23" s="27"/>
      <c r="P23" s="27"/>
      <c r="Q23" s="27"/>
      <c r="R23" s="27"/>
      <c r="S23" s="27"/>
      <c r="T23" s="27"/>
      <c r="U23" s="87" t="s">
        <v>26</v>
      </c>
      <c r="V23" s="87"/>
      <c r="W23" s="87"/>
      <c r="X23" s="87"/>
    </row>
    <row r="24" spans="1:24" ht="15.75" x14ac:dyDescent="0.25">
      <c r="A24" s="85"/>
      <c r="B24" s="78"/>
      <c r="C24" s="78"/>
      <c r="D24" s="78"/>
      <c r="E24" s="35"/>
      <c r="F24" s="78"/>
      <c r="G24" s="78"/>
      <c r="H24" s="78"/>
      <c r="I24" s="78"/>
      <c r="J24" s="85"/>
      <c r="K24" s="78"/>
      <c r="L24" s="78"/>
      <c r="M24" s="78"/>
      <c r="N24" s="35"/>
      <c r="O24" s="35"/>
      <c r="P24" s="35"/>
      <c r="Q24" s="35"/>
      <c r="R24" s="35"/>
      <c r="S24" s="35"/>
      <c r="T24" s="35"/>
      <c r="U24" s="78"/>
      <c r="V24" s="78"/>
      <c r="W24" s="78"/>
      <c r="X24" s="78"/>
    </row>
    <row r="25" spans="1:24" x14ac:dyDescent="0.25">
      <c r="A25" s="85"/>
      <c r="B25" s="87" t="s">
        <v>25</v>
      </c>
      <c r="C25" s="87"/>
      <c r="D25" s="87"/>
      <c r="E25" s="27" t="s">
        <v>27</v>
      </c>
      <c r="F25" s="87" t="s">
        <v>26</v>
      </c>
      <c r="G25" s="87"/>
      <c r="H25" s="87"/>
      <c r="I25" s="87"/>
      <c r="J25" s="85"/>
      <c r="K25" s="87" t="s">
        <v>25</v>
      </c>
      <c r="L25" s="87"/>
      <c r="M25" s="87"/>
      <c r="N25" s="27" t="s">
        <v>27</v>
      </c>
      <c r="O25" s="27"/>
      <c r="P25" s="27"/>
      <c r="Q25" s="27"/>
      <c r="R25" s="27"/>
      <c r="S25" s="27"/>
      <c r="T25" s="27"/>
      <c r="U25" s="87" t="s">
        <v>26</v>
      </c>
      <c r="V25" s="87"/>
      <c r="W25" s="87"/>
      <c r="X25" s="87"/>
    </row>
    <row r="26" spans="1:24" ht="15.75" x14ac:dyDescent="0.25">
      <c r="A26" s="85"/>
      <c r="B26" s="78"/>
      <c r="C26" s="78"/>
      <c r="D26" s="78"/>
      <c r="E26" s="35"/>
      <c r="F26" s="78"/>
      <c r="G26" s="78"/>
      <c r="H26" s="78"/>
      <c r="I26" s="78"/>
      <c r="J26" s="85"/>
      <c r="K26" s="78"/>
      <c r="L26" s="78"/>
      <c r="M26" s="78"/>
      <c r="N26" s="35"/>
      <c r="O26" s="35"/>
      <c r="P26" s="35"/>
      <c r="Q26" s="35"/>
      <c r="R26" s="35"/>
      <c r="S26" s="35"/>
      <c r="T26" s="35"/>
      <c r="U26" s="78"/>
      <c r="V26" s="78"/>
      <c r="W26" s="78"/>
      <c r="X26" s="78"/>
    </row>
    <row r="27" spans="1:24" x14ac:dyDescent="0.25">
      <c r="A27" s="85"/>
      <c r="B27" s="87" t="s">
        <v>25</v>
      </c>
      <c r="C27" s="87"/>
      <c r="D27" s="87"/>
      <c r="E27" s="27" t="s">
        <v>27</v>
      </c>
      <c r="F27" s="87" t="s">
        <v>26</v>
      </c>
      <c r="G27" s="87"/>
      <c r="H27" s="87"/>
      <c r="I27" s="87"/>
      <c r="J27" s="85"/>
      <c r="K27" s="87" t="s">
        <v>25</v>
      </c>
      <c r="L27" s="87"/>
      <c r="M27" s="87"/>
      <c r="N27" s="27" t="s">
        <v>27</v>
      </c>
      <c r="O27" s="27"/>
      <c r="P27" s="27"/>
      <c r="Q27" s="27"/>
      <c r="R27" s="27"/>
      <c r="S27" s="27"/>
      <c r="T27" s="27"/>
      <c r="U27" s="87" t="s">
        <v>26</v>
      </c>
      <c r="V27" s="87"/>
      <c r="W27" s="87"/>
      <c r="X27" s="87"/>
    </row>
  </sheetData>
  <sheetProtection password="C64F" sheet="1" objects="1" scenarios="1"/>
  <protectedRanges>
    <protectedRange password="C64F" sqref="C5:U11" name="Диапазон1"/>
  </protectedRanges>
  <mergeCells count="53">
    <mergeCell ref="U23:X23"/>
    <mergeCell ref="B27:D27"/>
    <mergeCell ref="F27:I27"/>
    <mergeCell ref="K27:M27"/>
    <mergeCell ref="U27:X27"/>
    <mergeCell ref="B25:D25"/>
    <mergeCell ref="F25:I25"/>
    <mergeCell ref="K25:M25"/>
    <mergeCell ref="U25:X25"/>
    <mergeCell ref="B26:D26"/>
    <mergeCell ref="F26:I26"/>
    <mergeCell ref="K26:M26"/>
    <mergeCell ref="U26:X26"/>
    <mergeCell ref="B24:D24"/>
    <mergeCell ref="F24:I24"/>
    <mergeCell ref="K24:M24"/>
    <mergeCell ref="U24:X24"/>
    <mergeCell ref="A14:A15"/>
    <mergeCell ref="A16:A17"/>
    <mergeCell ref="A18:A19"/>
    <mergeCell ref="A20:B20"/>
    <mergeCell ref="A21:X21"/>
    <mergeCell ref="A22:A27"/>
    <mergeCell ref="B22:D22"/>
    <mergeCell ref="F22:I22"/>
    <mergeCell ref="J22:J27"/>
    <mergeCell ref="K22:M22"/>
    <mergeCell ref="U22:X22"/>
    <mergeCell ref="B23:D23"/>
    <mergeCell ref="F23:I23"/>
    <mergeCell ref="K23:M23"/>
    <mergeCell ref="A7:B7"/>
    <mergeCell ref="W7:W8"/>
    <mergeCell ref="X7:X9"/>
    <mergeCell ref="A8:B8"/>
    <mergeCell ref="A9:B9"/>
    <mergeCell ref="A10:B10"/>
    <mergeCell ref="W10:X20"/>
    <mergeCell ref="A11:B11"/>
    <mergeCell ref="A12:B12"/>
    <mergeCell ref="A13:B13"/>
    <mergeCell ref="A6:B6"/>
    <mergeCell ref="B1:U1"/>
    <mergeCell ref="E2:F2"/>
    <mergeCell ref="J2:N2"/>
    <mergeCell ref="V2:X2"/>
    <mergeCell ref="C3:F3"/>
    <mergeCell ref="G3:N3"/>
    <mergeCell ref="C4:F4"/>
    <mergeCell ref="G4:N4"/>
    <mergeCell ref="U4:V4"/>
    <mergeCell ref="W4:X4"/>
    <mergeCell ref="A5:B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2021-10-21T11:32:19Z</dcterms:created>
  <dcterms:modified xsi:type="dcterms:W3CDTF">2021-10-26T10:10:23Z</dcterms:modified>
</cp:coreProperties>
</file>